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norstellaglobal-my.sharepoint.com/personal/saakshi_gupta_norstella_com/Documents/Desktop/Datapacks/ASCO 2025/"/>
    </mc:Choice>
  </mc:AlternateContent>
  <xr:revisionPtr revIDLastSave="57" documentId="8_{81EDBEAB-DE88-4D64-8C46-91CD06D7BF6B}" xr6:coauthVersionLast="47" xr6:coauthVersionMax="47" xr10:uidLastSave="{F2D1F63D-EFAF-4504-B30A-9B368913620F}"/>
  <bookViews>
    <workbookView xWindow="-110" yWindow="-110" windowWidth="19420" windowHeight="10420" xr2:uid="{2BF250A3-B38B-4A3A-B828-DBC637A02FED}"/>
  </bookViews>
  <sheets>
    <sheet name="ASCO 2025 Key Highlights" sheetId="2" r:id="rId1"/>
  </sheets>
  <definedNames>
    <definedName name="_xlnm._FilterDatabase" localSheetId="0" hidden="1">'ASCO 2025 Key Highlights'!$A$50:$AI$1213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2" l="1"/>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1" i="2"/>
  <c r="K172" i="2"/>
  <c r="K173" i="2"/>
  <c r="K174" i="2"/>
  <c r="K175" i="2"/>
  <c r="K176" i="2"/>
  <c r="K177" i="2"/>
  <c r="K178" i="2"/>
  <c r="K179" i="2"/>
  <c r="K180" i="2"/>
  <c r="K181" i="2"/>
  <c r="K182" i="2"/>
  <c r="K184" i="2"/>
  <c r="K185" i="2"/>
  <c r="K186" i="2"/>
  <c r="K187" i="2"/>
  <c r="K188" i="2"/>
  <c r="K189" i="2"/>
  <c r="K190" i="2"/>
  <c r="K191" i="2"/>
  <c r="K192" i="2"/>
  <c r="K193" i="2"/>
  <c r="K194" i="2"/>
  <c r="K195" i="2"/>
  <c r="K196" i="2"/>
  <c r="K197" i="2"/>
  <c r="K198" i="2"/>
  <c r="K199" i="2"/>
  <c r="K200" i="2"/>
  <c r="K201" i="2"/>
  <c r="K202"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93" i="2"/>
  <c r="K294" i="2"/>
  <c r="K295" i="2"/>
  <c r="K296" i="2"/>
  <c r="K297" i="2"/>
  <c r="K298" i="2"/>
  <c r="K299" i="2"/>
  <c r="K301" i="2"/>
  <c r="K302" i="2"/>
  <c r="K303" i="2"/>
  <c r="K304" i="2"/>
  <c r="K305" i="2"/>
  <c r="K306" i="2"/>
  <c r="K308" i="2"/>
  <c r="K309" i="2"/>
  <c r="K310" i="2"/>
  <c r="K311" i="2"/>
  <c r="K312" i="2"/>
  <c r="K313" i="2"/>
  <c r="K315" i="2"/>
  <c r="K316" i="2"/>
  <c r="K317" i="2"/>
  <c r="K318" i="2"/>
  <c r="K319" i="2"/>
  <c r="K320" i="2"/>
  <c r="K321" i="2"/>
  <c r="K322" i="2"/>
  <c r="K323" i="2"/>
  <c r="K324" i="2"/>
  <c r="K325" i="2"/>
  <c r="K326" i="2"/>
  <c r="K327" i="2"/>
  <c r="K328" i="2"/>
  <c r="K334" i="2"/>
  <c r="K335" i="2"/>
  <c r="K336" i="2"/>
  <c r="K337" i="2"/>
  <c r="K338" i="2"/>
  <c r="K339" i="2"/>
  <c r="K340" i="2"/>
  <c r="K341" i="2"/>
  <c r="K342" i="2"/>
  <c r="K343" i="2"/>
  <c r="K344" i="2"/>
  <c r="K345" i="2"/>
  <c r="K346" i="2"/>
  <c r="K347" i="2"/>
  <c r="K348" i="2"/>
  <c r="K349" i="2"/>
  <c r="K350" i="2"/>
  <c r="K351" i="2"/>
  <c r="K352" i="2"/>
  <c r="K353" i="2"/>
  <c r="K354" i="2"/>
  <c r="K355" i="2"/>
  <c r="K356"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3" i="2"/>
  <c r="K444" i="2"/>
  <c r="K445" i="2"/>
  <c r="K446" i="2"/>
  <c r="K452" i="2"/>
  <c r="K453" i="2"/>
  <c r="K454" i="2"/>
  <c r="K455" i="2"/>
  <c r="K456" i="2"/>
  <c r="K457" i="2"/>
  <c r="K458" i="2"/>
  <c r="K459" i="2"/>
  <c r="K460" i="2"/>
  <c r="K461" i="2"/>
  <c r="K462" i="2"/>
  <c r="K463" i="2"/>
  <c r="K464" i="2"/>
  <c r="K465" i="2"/>
  <c r="K466" i="2"/>
  <c r="K467" i="2"/>
  <c r="K468" i="2"/>
  <c r="K469"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21" i="2"/>
  <c r="K522" i="2"/>
  <c r="K523" i="2"/>
  <c r="K524" i="2"/>
  <c r="K525" i="2"/>
  <c r="K526" i="2"/>
  <c r="K528" i="2"/>
  <c r="K529" i="2"/>
  <c r="K530" i="2"/>
  <c r="K531" i="2"/>
  <c r="K532" i="2"/>
  <c r="K533" i="2"/>
  <c r="K534" i="2"/>
  <c r="K535" i="2"/>
  <c r="K536" i="2"/>
  <c r="K537" i="2"/>
  <c r="K538" i="2"/>
  <c r="K539" i="2"/>
  <c r="K540" i="2"/>
  <c r="K541" i="2"/>
  <c r="K543" i="2"/>
  <c r="K544" i="2"/>
  <c r="K545" i="2"/>
  <c r="K546" i="2"/>
  <c r="K547" i="2"/>
  <c r="K548" i="2"/>
  <c r="K549" i="2"/>
  <c r="K550" i="2"/>
  <c r="K551" i="2"/>
  <c r="K552" i="2"/>
  <c r="K553" i="2"/>
  <c r="K554" i="2"/>
  <c r="K555"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9" i="2"/>
  <c r="K590" i="2"/>
  <c r="K591" i="2"/>
  <c r="K592" i="2"/>
  <c r="K593" i="2"/>
  <c r="K594" i="2"/>
  <c r="K595" i="2"/>
  <c r="K596" i="2"/>
  <c r="K597" i="2"/>
  <c r="K598" i="2"/>
  <c r="K604" i="2"/>
  <c r="K605" i="2"/>
  <c r="K606" i="2"/>
  <c r="K607" i="2"/>
  <c r="K608" i="2"/>
  <c r="K609" i="2"/>
  <c r="K610" i="2"/>
  <c r="K611" i="2"/>
  <c r="K612" i="2"/>
  <c r="K613" i="2"/>
  <c r="K614" i="2"/>
  <c r="K615" i="2"/>
  <c r="K616" i="2"/>
  <c r="K617" i="2"/>
  <c r="K618" i="2"/>
  <c r="K619" i="2"/>
  <c r="K621" i="2"/>
  <c r="K622" i="2"/>
  <c r="K623" i="2"/>
  <c r="K629" i="2"/>
  <c r="K631" i="2"/>
  <c r="K632" i="2"/>
  <c r="K633" i="2"/>
  <c r="K634" i="2"/>
  <c r="K635" i="2"/>
  <c r="K636" i="2"/>
  <c r="K637" i="2"/>
  <c r="K638" i="2"/>
  <c r="K639" i="2"/>
  <c r="K640" i="2"/>
  <c r="K641" i="2"/>
  <c r="K642" i="2"/>
  <c r="K643" i="2"/>
  <c r="K644" i="2"/>
  <c r="K645" i="2"/>
  <c r="K646" i="2"/>
  <c r="K647" i="2"/>
  <c r="K648" i="2"/>
  <c r="K649" i="2"/>
  <c r="K650"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9" i="2"/>
  <c r="K710" i="2"/>
  <c r="K711" i="2"/>
  <c r="K712" i="2"/>
  <c r="K713" i="2"/>
  <c r="K714" i="2"/>
  <c r="K715" i="2"/>
  <c r="K716" i="2"/>
  <c r="K717" i="2"/>
  <c r="K718" i="2"/>
  <c r="K719" i="2"/>
  <c r="K720"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9" i="2"/>
  <c r="K770" i="2"/>
  <c r="K771" i="2"/>
  <c r="K772" i="2"/>
  <c r="K773" i="2"/>
  <c r="K774" i="2"/>
  <c r="K775" i="2"/>
  <c r="K776" i="2"/>
  <c r="K777" i="2"/>
  <c r="K778" i="2"/>
  <c r="K779" i="2"/>
  <c r="K780" i="2"/>
  <c r="K781" i="2"/>
  <c r="K782" i="2"/>
  <c r="K783" i="2"/>
  <c r="K784" i="2"/>
  <c r="K785" i="2"/>
  <c r="K786" i="2"/>
  <c r="K787" i="2"/>
  <c r="K788" i="2"/>
  <c r="K789"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2" i="2"/>
  <c r="K1043" i="2"/>
  <c r="K1044" i="2"/>
  <c r="K1045" i="2"/>
  <c r="K1046" i="2"/>
  <c r="K1047" i="2"/>
  <c r="K1048" i="2"/>
  <c r="K1049" i="2"/>
  <c r="K1050" i="2"/>
  <c r="K1051" i="2"/>
  <c r="K1052" i="2"/>
  <c r="K1053" i="2"/>
  <c r="K1054" i="2"/>
  <c r="K1055" i="2"/>
  <c r="K1056" i="2"/>
  <c r="K1057" i="2"/>
  <c r="K1058" i="2"/>
  <c r="K1059" i="2"/>
  <c r="K1060" i="2"/>
  <c r="K1061" i="2"/>
  <c r="K1062"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7" i="2"/>
  <c r="K1168" i="2"/>
  <c r="K1170" i="2"/>
  <c r="K1171" i="2"/>
  <c r="K1172" i="2"/>
  <c r="K1173" i="2"/>
  <c r="K1175" i="2"/>
  <c r="K1176" i="2"/>
  <c r="K1177" i="2"/>
  <c r="K1178" i="2"/>
  <c r="K1179" i="2"/>
  <c r="K1180" i="2"/>
  <c r="K1181" i="2"/>
  <c r="K1182" i="2"/>
  <c r="K1183" i="2"/>
  <c r="K1184" i="2"/>
  <c r="K1185" i="2"/>
  <c r="K1186" i="2"/>
  <c r="K1187" i="2"/>
  <c r="K1188" i="2"/>
  <c r="K1189" i="2"/>
  <c r="K1190" i="2"/>
  <c r="K1192" i="2"/>
  <c r="K1193" i="2"/>
  <c r="K1194" i="2"/>
  <c r="K1195" i="2"/>
  <c r="K1196" i="2"/>
  <c r="K1197" i="2"/>
  <c r="K1198" i="2"/>
  <c r="K1199" i="2"/>
  <c r="K1200" i="2"/>
  <c r="K1202" i="2"/>
  <c r="K1203" i="2"/>
  <c r="K1204" i="2"/>
  <c r="K1205" i="2"/>
  <c r="K1206" i="2"/>
  <c r="K1207" i="2"/>
  <c r="K1208" i="2"/>
  <c r="K1209" i="2"/>
  <c r="K1210" i="2"/>
  <c r="K1211" i="2"/>
  <c r="K1212" i="2"/>
  <c r="K1213" i="2"/>
</calcChain>
</file>

<file path=xl/sharedStrings.xml><?xml version="1.0" encoding="utf-8"?>
<sst xmlns="http://schemas.openxmlformats.org/spreadsheetml/2006/main" count="21091" uniqueCount="5497">
  <si>
    <t/>
  </si>
  <si>
    <t>China</t>
  </si>
  <si>
    <t>Asia</t>
  </si>
  <si>
    <t>Anticipated</t>
  </si>
  <si>
    <t>Actual</t>
  </si>
  <si>
    <t>Adverse Events
Area under the curve score
Cmax
Elimination half-life
Maximum tolerated dose
Safety and Tolerability
Tmax</t>
  </si>
  <si>
    <t>(N/A); Aggressive; Classical; Indolent; Nodular lymphocyte-predominant; Pediatric or Adolescent; Second line</t>
  </si>
  <si>
    <t>Oncology: Liver; Oncology: Lymphoma, Hodgkin's; Oncology: Lymphoma, Non-Hodgkin's; Oncology: Neuroblastoma; Oncology: Soft Tissue Sarcoma; Oncology: Unspecified Solid Tumor</t>
  </si>
  <si>
    <t>Closed</t>
  </si>
  <si>
    <t>I</t>
  </si>
  <si>
    <t>(Other Hospital/Academic/Medical Center)
CSPC Pharmaceutical Group Co./CSPC Ouyi Pharmaceutical Co.</t>
  </si>
  <si>
    <t>mitoxantrone, CSPC ZhongQi Pharmaceutical</t>
  </si>
  <si>
    <t>NCT05620862</t>
  </si>
  <si>
    <t>FIH</t>
  </si>
  <si>
    <t>United States</t>
  </si>
  <si>
    <t>Americas; North America</t>
  </si>
  <si>
    <t>Complete response
Maximum tolerated dose
Overall response rate
Partial response
Response evaluation criteria in solid tumors
Stable Disease</t>
  </si>
  <si>
    <t>(N/A); Estrogen receptor positive; HER2 negative; Line of therapy N/A; PD-1 Refractory; PD-L1 Positive; PD-L1 Refractory; Progesterone receptor positive; Second line; Stage III; Stage IV; Triple receptor negative</t>
  </si>
  <si>
    <t>Oncology: Breast; Oncology: Lung, Non-Small Cell; Oncology: Mesothelioma; Oncology: Ovarian; Oncology: Unspecified Solid Tumor</t>
  </si>
  <si>
    <t>Open</t>
  </si>
  <si>
    <t>A&amp;G Pharmaceutical
University of Maryland Greenebaum Cancer Center</t>
  </si>
  <si>
    <t>AG-01, A&amp;G Pharmaceutical</t>
  </si>
  <si>
    <t>NCT05627960</t>
  </si>
  <si>
    <t>R</t>
  </si>
  <si>
    <t>Adverse Events
Common Terminology Criteria for Adverse Events
Complete response
Disease Progression
Overall response rate
Partial response
Response evaluation criteria in solid tumors
Safety and Tolerability
Serious Adverse Events</t>
  </si>
  <si>
    <t>ADC</t>
  </si>
  <si>
    <t>ALK; EGFR; First line; Fourth line or greater; Line of therapy N/A; Nasopharyngeal; PD-1 Refractory; PD-L1 Refractory; Second line; Stage III; Stage IV; Third line</t>
  </si>
  <si>
    <t>Oncology: Head/Neck; Oncology: Lung, Non-Small Cell; Oncology: Unspecified Solid Tumor</t>
  </si>
  <si>
    <t>II</t>
  </si>
  <si>
    <t>Sichuan Kelun Pharmaceutical Co.</t>
  </si>
  <si>
    <t>sacituzumab tirumotecan</t>
  </si>
  <si>
    <t>OptiTROP-Lung03/ NCT05631262</t>
  </si>
  <si>
    <t>Spain</t>
  </si>
  <si>
    <t>Europe; Western Europe</t>
  </si>
  <si>
    <t>Adverse Events
Dose-limiting toxicities</t>
  </si>
  <si>
    <t>(N/A); Adjuvant; First line; Maintenance/Consolidation; Untreated</t>
  </si>
  <si>
    <t>Oncology: CNS, Glioblastoma</t>
  </si>
  <si>
    <t>I/II</t>
  </si>
  <si>
    <t>Cantex Pharmaceuticals {ParinGenix}</t>
  </si>
  <si>
    <t>azeliragon</t>
  </si>
  <si>
    <t>CAN 201/ NCT05635734</t>
  </si>
  <si>
    <t>Australia; China</t>
  </si>
  <si>
    <t>Asia; Australia/Oceania</t>
  </si>
  <si>
    <t>Adverse Events
Cardiac Telemetry
Dose-limiting toxicities
Maximum tolerated dose
Safety and Tolerability
Serious Adverse Events
Treatment Emergent Adverse Events
Vital signs</t>
  </si>
  <si>
    <t>Fourth line or greater; HER2 low; HER2 positive; Line of therapy N/A; Platinum-resistant; Second line; Stage III; Stage IV</t>
  </si>
  <si>
    <t>Oncology: Bile Duct (Cholangiocarcinoma); Oncology: Breast; Oncology: Cervical; Oncology: Colorectal; Oncology: Endometrial; Oncology: Esophageal; Oncology: Fallopian Tube; Oncology: Gastric; Oncology: Ovarian; Oncology: Primary Peritoneal; Oncology: Unspecified Solid Tumor; Oncology: Vaginal; Oncology: Vulvar</t>
  </si>
  <si>
    <t>Innovent Biologics (Suzhou) Co.</t>
  </si>
  <si>
    <t>IBI-354</t>
  </si>
  <si>
    <t>NCT05636215</t>
  </si>
  <si>
    <t>Adverse Events
Area under the curve score
Dose-limiting toxicities</t>
  </si>
  <si>
    <t>First line; Metastatic; Other; Pancreatic; Pulmonary; Second line</t>
  </si>
  <si>
    <t>Oncology: Neuroendocrine</t>
  </si>
  <si>
    <t>Perspective Therapeutics {Viewpoint Molecular Targeting}</t>
  </si>
  <si>
    <t>VMT-a-NET</t>
  </si>
  <si>
    <t>VMT-α-NET-T101/ NCT05636618</t>
  </si>
  <si>
    <t>IIT</t>
  </si>
  <si>
    <t>Japan</t>
  </si>
  <si>
    <t>Dose-limiting toxicities</t>
  </si>
  <si>
    <t>BRCA; Second line; Stage III</t>
  </si>
  <si>
    <t>Oncology: Breast; Oncology: Fallopian Tube; Oncology: Ovarian; Oncology: Pancreas; Oncology: Primary Peritoneal; Oncology: Prostate; Oncology: Unspecified Solid Tumor</t>
  </si>
  <si>
    <t>Otsuka Holdings/Taiho Pharmaceutical
Takeda</t>
  </si>
  <si>
    <t>niraparib
pimitespib</t>
  </si>
  <si>
    <t>nirapim study</t>
  </si>
  <si>
    <t>TERMINATED-Study terminated by sponsor.
https://clinicaltrials.gov/study/NCT05694013</t>
  </si>
  <si>
    <t>Terminated, Other</t>
  </si>
  <si>
    <t>A</t>
  </si>
  <si>
    <t>Australia; Austria; Estonia; Finland; Germany; Italy; Lebanon; Norway; Oman; Spain; Switzerland</t>
  </si>
  <si>
    <t>Australia/Oceania; Eastern Europe; Europe; Western Asia/Middle East; Western Europe</t>
  </si>
  <si>
    <t>MD Anderson Symptom Inventory</t>
  </si>
  <si>
    <t>IO</t>
  </si>
  <si>
    <t>Extensive; First line; Metastatic; PD-1 Naive; PD-L1 Naive; PD-L1 Positive; Pulmonary; Stage II; Stage III; Stage IV; Untreated</t>
  </si>
  <si>
    <t>Oncology: Liver; Oncology: Lung, Non-Small Cell; Oncology: Lung, Small Cell; Oncology: Neuroendocrine</t>
  </si>
  <si>
    <t>Terminated</t>
  </si>
  <si>
    <t>II/III</t>
  </si>
  <si>
    <t>Roche {F. Hoffmann-La Roche}</t>
  </si>
  <si>
    <t>atezolizumab (SC)</t>
  </si>
  <si>
    <t>ORIGAMA/ NCT05694013</t>
  </si>
  <si>
    <t>Adverse Events
Common Terminology Criteria for Adverse Events
Overall response rate
Response evaluation criteria in solid tumors
Safety and Tolerability</t>
  </si>
  <si>
    <t>CART</t>
  </si>
  <si>
    <t>PD-1 Refractory; PD-L1 Refractory; Platinum-resistant; Second line; Stage III; Stage IV</t>
  </si>
  <si>
    <t>Oncology: Ovarian; Oncology: Renal; Oncology: Unspecified Solid Tumor</t>
  </si>
  <si>
    <t>MD Anderson Cancer Center, University of Texas
Invectys
National Resilience</t>
  </si>
  <si>
    <t>IVS-3001</t>
  </si>
  <si>
    <t>NCT05672459</t>
  </si>
  <si>
    <t>↑</t>
  </si>
  <si>
    <t>November 12, 2024 [Press Release] 
....The MANEUVER study met the primary endpoint with an objective response rate (ORR) at week 25 of 54.0% compared with 3.2% for placebo (p&lt; 0.0001)....
https://www.abbisko.com/newsDetail/189.html</t>
  </si>
  <si>
    <t>Completed, Positive outcome/primary endpoint(s) met</t>
  </si>
  <si>
    <t>Canada; China; France; Italy; Netherlands; Poland; Spain; United States</t>
  </si>
  <si>
    <t>Americas; Asia; Eastern Europe; Europe; North America; Western Europe</t>
  </si>
  <si>
    <t>Complete response
Overall response rate
Partial response
Response evaluation criteria in solid tumors</t>
  </si>
  <si>
    <t>Line of therapy N/A; Localized</t>
  </si>
  <si>
    <t>Oncology: Tenosynovial Giant Cell Tumor</t>
  </si>
  <si>
    <t>Completed</t>
  </si>
  <si>
    <t>III</t>
  </si>
  <si>
    <t>Abbisko Therapeutics Co.</t>
  </si>
  <si>
    <t>pimicotinib</t>
  </si>
  <si>
    <t>MANEUVER/ NCT05804045</t>
  </si>
  <si>
    <t>Adverse Events
Overall response rate
Response evaluation criteria in solid tumors</t>
  </si>
  <si>
    <t>Fourth line or greater; MSI-H/dMMR; MSS/pMMR; PD-1 Naive; PD-1 Refractory; Second line; Squamous Cell; Stage II; Stage III; Stage IV; Third line</t>
  </si>
  <si>
    <t>Oncology: Bladder; Oncology: Colorectal; Oncology: Endometrial; Oncology: Head/Neck; Oncology: Lung, Non-Small Cell; Oncology: Melanoma; Oncology: Unspecified Solid Tumor</t>
  </si>
  <si>
    <t>GV20 Therapeutics
Merck &amp; Co./Merck Sharp &amp; Dohme (MSD)</t>
  </si>
  <si>
    <t>GV20-0251</t>
  </si>
  <si>
    <t>NCT05669430</t>
  </si>
  <si>
    <t>We successfully achieved the primary objectives and observed encouraging efficacy and safety profiles. 
https://www.biostar-pharm.com/en/news/view/168.html</t>
  </si>
  <si>
    <t>Dose-limiting toxicities
Maximum tolerated dose</t>
  </si>
  <si>
    <t>Fourth line or greater; Second line; Stage III; Stage IV; Third line</t>
  </si>
  <si>
    <t>Oncology: Appendiceal; Oncology: Colorectal; Oncology: Fallopian Tube; Oncology: Lung, Non-Small Cell; Oncology: Ovarian; Oncology: Pancreas; Oncology: Prostate; Oncology: Soft Tissue Sarcoma; Oncology: Testicular; Oncology: Unspecified Solid Tumor</t>
  </si>
  <si>
    <t>Beijing Biostar Pharmaceuticals Co.</t>
  </si>
  <si>
    <t>depoxythilone</t>
  </si>
  <si>
    <t>NCT05681000</t>
  </si>
  <si>
    <t>Adverse Events
Dose-limiting toxicities
Maximum tolerated dose</t>
  </si>
  <si>
    <t>Extensive; Fourth line or greater; Hormone refractory; Line of therapy N/A; Metastatic; Pulmonary; Second line; Stage III; Stage IV; Third line</t>
  </si>
  <si>
    <t>Oncology: Esophageal; Oncology: Lung, Small Cell; Oncology: Neuroendocrine; Oncology: Prostate; Oncology: Unspecified Solid Tumor</t>
  </si>
  <si>
    <t>Mingren Pharmaceutical Co./Minghui Pharmaceutical (Hangzhou) Co.</t>
  </si>
  <si>
    <t>MHB-088C</t>
  </si>
  <si>
    <t>Dose-limiting toxicities
Maximum tolerated dose
Overall response rate
Safety and Tolerability</t>
  </si>
  <si>
    <t>First line; Second line; Stage III; Stage IV</t>
  </si>
  <si>
    <t>Oncology: Breast; Oncology: Unspecified Solid Tumor</t>
  </si>
  <si>
    <t>NCT05700084</t>
  </si>
  <si>
    <t>Adverse Events
Common Terminology Criteria for Adverse Events
Dose-limiting toxicities
Overall response rate
Response evaluation criteria in solid tumors
Response rate
Safety and Tolerability</t>
  </si>
  <si>
    <t>Second line; Stage III; Stage IV</t>
  </si>
  <si>
    <t>Oncology: Colorectal; Oncology: Lung, Non-Small Cell; Oncology: Pancreas; Oncology: Unspecified Solid Tumor</t>
  </si>
  <si>
    <t>A2 Biotherapeutics
Tempus AI</t>
  </si>
  <si>
    <t>A2B-530</t>
  </si>
  <si>
    <t>EVEREST-1/ NCT05736731</t>
  </si>
  <si>
    <t>Common Terminology Criteria for Adverse Events
Dose-limiting toxicities
Safety and Tolerability
Serious Adverse Events
Treatment Emergent Adverse Events</t>
  </si>
  <si>
    <t>TIL</t>
  </si>
  <si>
    <t>Oncology: Cervical; Oncology: Endometrial; Oncology: Fallopian Tube; Oncology: Lung, Non-Small Cell; Oncology: Melanoma; Oncology: Ovarian; Oncology: Vaginal; Oncology: Vulvar</t>
  </si>
  <si>
    <t>Zhuhai Grit Biotechnology</t>
  </si>
  <si>
    <t>GT-201</t>
  </si>
  <si>
    <t>GRIT-CD-MED-CHN-001/ NCT05729399</t>
  </si>
  <si>
    <t>Adverse Events
Common Terminology Criteria for Adverse Events
Dose-limiting toxicities
Response evaluation criteria in solid tumors</t>
  </si>
  <si>
    <t>BiAb</t>
  </si>
  <si>
    <t>First line; Fourth line or greater; PD-1 Refractory; PD-L1 Refractory; Second line; Stage III; Stage IV; Third line</t>
  </si>
  <si>
    <t>Oncology: Melanoma; Oncology: Unspecified Solid Tumor</t>
  </si>
  <si>
    <t>Hanx Biopharmaceutical Co.</t>
  </si>
  <si>
    <t>HX-009</t>
  </si>
  <si>
    <t>NCT05731752</t>
  </si>
  <si>
    <t>Adverse Events
Common Terminology Criteria for Adverse Events
Dose-limiting toxicities
Maximum tolerated dose
Safety and Tolerability</t>
  </si>
  <si>
    <t>(N/A); Fourth line or greater; HER2 low; HER2 positive; Line of therapy N/A; Second line; Stage III; Stage IV</t>
  </si>
  <si>
    <t>Oncology: Breast; Oncology: Colorectal; Oncology: Gastric; Oncology: Unspecified Solid Tumor</t>
  </si>
  <si>
    <t>Sino Biopharmaceutical/Chia Tai Tianqing Pharmaceutical Group Co./Nanjing Shunxin Pharmaceutical Co.</t>
  </si>
  <si>
    <t>TQB-2102</t>
  </si>
  <si>
    <t>NCT05735496</t>
  </si>
  <si>
    <t>Common Terminology Criteria for Adverse Events
Dose-limiting toxicities
Maximum tolerated dose
Safety and Tolerability</t>
  </si>
  <si>
    <t>Oncology: Gastric; Oncology: Unspecified Solid Tumor</t>
  </si>
  <si>
    <t>Sino Biopharmaceutical/Chia Tai Tianqing Pharmaceutical Group Co.
Sino Biopharmaceutical</t>
  </si>
  <si>
    <t>TQB-2103</t>
  </si>
  <si>
    <t>NCT05867563</t>
  </si>
  <si>
    <t>T</t>
  </si>
  <si>
    <t>C</t>
  </si>
  <si>
    <t>Common Terminology Criteria for Adverse Events
Complete response
Dose-limiting toxicities
Maximum tolerated dose
Overall response rate
Partial response
Response evaluation criteria in solid tumors</t>
  </si>
  <si>
    <t>Distal; First line; Hilar; Intrahepatic; Stage III; Stage IV</t>
  </si>
  <si>
    <t>Oncology: Bile Duct (Cholangiocarcinoma); Oncology: Gallbladder</t>
  </si>
  <si>
    <t>(Other Hospital/Academic/Medical Center)
Jiangsu Hengrui Pharmaceuticals Co.</t>
  </si>
  <si>
    <t>apatinib
camrelizumab (iv)</t>
  </si>
  <si>
    <t>22-OBU-GD-EC-II-005/ NCT05742750</t>
  </si>
  <si>
    <t>May 22, 2025
The results showed that ZGGS15 was well tolerated and had a very good safety profile. It is anticipated that when in combination with other anti-cancer therapies, e.g., an anti-PD-1 or PD-L1 antibody, for advanced solid tumors..
https://meetings.asco.org/abstracts-presentations/246705</t>
  </si>
  <si>
    <t>Adverse Events
Cardiac Telemetry
Disease Progression
Dose-limiting toxicities
Maximum tolerated dose
Occupancy
Safety and Tolerability
Vital signs</t>
  </si>
  <si>
    <t>Fourth line or greater; PD-1 Naive; PD-1 Refractory; PD-L1 Naive; PD-L1 Refractory; Second line; Squamous Cell; Stage III; Stage IV</t>
  </si>
  <si>
    <t>Oncology: Esophageal; Oncology: Gastric; Oncology: Head/Neck; Oncology: Lung, Non-Small Cell; Oncology: Renal; Oncology: Unspecified Solid Tumor</t>
  </si>
  <si>
    <t>Suzhou Zelgen Biopharmaceuticals Co.</t>
  </si>
  <si>
    <t>ZGGS-15</t>
  </si>
  <si>
    <t>NCT05864573</t>
  </si>
  <si>
    <t>Adverse Events
Dose-limiting toxicities
Maximum tolerated dose
Safety and Tolerability
Serious Adverse Events</t>
  </si>
  <si>
    <t>(N/A); First line; Liver mets</t>
  </si>
  <si>
    <t>Oncology: Colorectal; Oncology: Gastric; Oncology: Metastatic Cancer; Oncology: Pancreas; Oncology: Unspecified Solid Tumor</t>
  </si>
  <si>
    <t>(Other Hospital/Academic/Medical Center)
CSPC Pharmaceutical Group Co./CSPC Zhongnuo Pharmaceutical (Shijiazhuang) Co.</t>
  </si>
  <si>
    <t>CSPCHA-131</t>
  </si>
  <si>
    <t>N/A</t>
  </si>
  <si>
    <t>Completed, Outcome unknown</t>
  </si>
  <si>
    <t>(N/A)</t>
  </si>
  <si>
    <t>Grade 1; Grade 2; Second line</t>
  </si>
  <si>
    <t>Oncology: CNS, Astrocytoma; Oncology: CNS, Oligodendroglioma</t>
  </si>
  <si>
    <t>Day One Biopharmaceuticals</t>
  </si>
  <si>
    <t>tovorafenib</t>
  </si>
  <si>
    <t>DAY101-EAP/ NCT05760586</t>
  </si>
  <si>
    <t>Common Terminology Criteria for Adverse Events
Dose-limiting toxicities
Maximum tolerated dose
Safety and Tolerability
Serious Adverse Events</t>
  </si>
  <si>
    <t>(N/A); Adjuvant; DIPG; Grade 3</t>
  </si>
  <si>
    <t>Oncology: CNS, Astrocytoma; Oncology: CNS, Brain Stem Glioma; Oncology: CNS, Glioblastoma; Oncology: Soft Tissue Sarcoma</t>
  </si>
  <si>
    <t>Signpath Pharma</t>
  </si>
  <si>
    <t>temozolomide
Lipocurc</t>
  </si>
  <si>
    <t>NCT05768919</t>
  </si>
  <si>
    <t>China; Hong Kong, S.A.R., China; Italy; Japan; South Korea; Spain; Taiwan, China; United Kingdom; United States</t>
  </si>
  <si>
    <t>Americas; Asia; Europe; North America; Western Europe</t>
  </si>
  <si>
    <t>Adverse Events
Cardiac Telemetry
Complete response
Overall response rate
Partial response
Progression-free survival
Response evaluation criteria in solid tumors
Safety and Tolerability
Serious Adverse Events
Vital signs</t>
  </si>
  <si>
    <t>Distal; First line; Hilar; Intrahepatic; Line of therapy N/A; Stage III; Stage IV</t>
  </si>
  <si>
    <t>Oncology: Bile Duct (Cholangiocarcinoma); Oncology: Gallbladder; Oncology: Liver; Oncology: Unspecified Solid Tumor</t>
  </si>
  <si>
    <t>AstraZeneca</t>
  </si>
  <si>
    <t>volrustomig
rilvegostomig</t>
  </si>
  <si>
    <t>GEMINI-Hepatobiliary/ NCT05775159</t>
  </si>
  <si>
    <t>China; United States</t>
  </si>
  <si>
    <t>Americas; Asia; North America</t>
  </si>
  <si>
    <t>Common Terminology Criteria for Adverse Events
Dose-limiting toxicities
Maximum tolerated dose
Overall response rate
Response evaluation criteria in solid tumors
Response rate
Safety and Tolerability
Serious Adverse Events
Treatment Emergent Adverse Events</t>
  </si>
  <si>
    <t>(N/A); Adenocarcinoma; EGFR; Estrogen receptor positive; First line; Fourth line or greater; HER2 low; HER2 negative; HER2 positive; Hormone refractory; KRAS; Large Cell; PD-1 Refractory; PD-L1 Refractory; Progesterone receptor positive; Second line; Squamous Cell; Stage III; Stage IV; Third line; Triple receptor negative</t>
  </si>
  <si>
    <t>Oncology: Bile Duct (Cholangiocarcinoma); Oncology: Breast; Oncology: Esophageal; Oncology: Head/Neck; Oncology: Lung, Non-Small Cell; Oncology: Prostate; Oncology: Unspecified Solid Tumor</t>
  </si>
  <si>
    <t>Duality Biologics</t>
  </si>
  <si>
    <t>DB-1310</t>
  </si>
  <si>
    <t>NCT05785741</t>
  </si>
  <si>
    <t>South Korea; United States</t>
  </si>
  <si>
    <t>Complete response
Dose-limiting toxicities
Overall response rate
Partial response
Response evaluation criteria in solid tumors</t>
  </si>
  <si>
    <t>(N/A); Adenocarcinoma; BRAF; First line; HER2 positive; KRAS; Line of therapy N/A; MSS/pMMR; NRAS; PD-1 Naive; PD-1 Refractory; PD-L1 Naive; PD-L1 Refractory; Second line; Squamous Cell; Stage III; Stage IV; Third line; Unspecified</t>
  </si>
  <si>
    <t>Oncology: Anal; Oncology: Bile Duct (Cholangiocarcinoma); Oncology: Bladder; Oncology: Cervical; Oncology: Colorectal; Oncology: Head/Neck; Oncology: Lung, Non-Small Cell; Oncology: Melanoma; Oncology: Neuroblastoma; Oncology: Neuroendocrine; Oncology: Ovarian; Oncology: Pancreas; Oncology: Thyroid; Oncology: Unspecified Solid Tumor</t>
  </si>
  <si>
    <t>TiumBio
Merck &amp; Co./Merck Sharp &amp; Dohme (MSD)</t>
  </si>
  <si>
    <t>pembrolizumab
NCE-401</t>
  </si>
  <si>
    <t>TUC1PI-02/ NCT05784688</t>
  </si>
  <si>
    <t>Dose-limiting toxicities
Safety and Tolerability</t>
  </si>
  <si>
    <t>(N/A); CNS mets; Line of therapy N/A</t>
  </si>
  <si>
    <t>Oncology: Metastatic Cancer; Oncology: Unspecified Cancer</t>
  </si>
  <si>
    <t>(Other Hospital/Academic/Medical Center)
Cantex Pharmaceuticals {ParinGenix}</t>
  </si>
  <si>
    <t>ADORATION/ NCT05789589</t>
  </si>
  <si>
    <t>RT</t>
  </si>
  <si>
    <t>O</t>
  </si>
  <si>
    <t>Complete response
Overall response rate
Response evaluation criteria in solid tumors</t>
  </si>
  <si>
    <t>Oncology: Unspecified Solid Tumor</t>
  </si>
  <si>
    <t>(Other Hospital/Academic/Medical Center)
SciClone Pharmaceuticals</t>
  </si>
  <si>
    <t>thymalfasin</t>
  </si>
  <si>
    <t>PRaG 5.0 Study/ NCT05790447</t>
  </si>
  <si>
    <t>Adverse Events
Dose-limiting toxicities
Safety and Tolerability
Serious Adverse Events</t>
  </si>
  <si>
    <t>EGFR; Fourth line or greater; Second line; Squamous Cell; Stage III; Stage IV; Third line</t>
  </si>
  <si>
    <t>Oncology: Breast; Oncology: Colorectal; Oncology: Endometrial; Oncology: Esophageal; Oncology: Head/Neck; Oncology: Lung, Non-Small Cell; Oncology: Ovarian; Oncology: Pancreas; Oncology: Prostate; Oncology: Unspecified Solid Tumor</t>
  </si>
  <si>
    <t>Wuxi Biocity Biopharmaceutics Co.</t>
  </si>
  <si>
    <t>BC-3195</t>
  </si>
  <si>
    <t>NCT05957471</t>
  </si>
  <si>
    <t>Absolute Neutrophil Count
Adverse Events
Cardiac Telemetry
Common Terminology Criteria for Adverse Events
Creatinine kinase level
Diastolic blood pressure
Dose-limiting toxicities
Ejection fraction (safety)
Heart rate
Hematocrit level
Hemoglobin
International normalized ratio
Leukocyte count
Liver function
Maximum tolerated dose
Overall response rate
Partial thromboplastin time
Phosphate level
Platelet count
PR interval
Prothrombin ratio
Safety and Tolerability
Serum lipids
Total cholesterol level in dyslipidemia
Uric acid level
Urine protein level
Vital signs</t>
  </si>
  <si>
    <t>HER2 low; HER2 positive; PD-1 Refractory; PD-L1 Refractory; Second line; Stage III; Stage IV</t>
  </si>
  <si>
    <t>Oncology: Bladder; Oncology: Breast; Oncology: Cervical; Oncology: Gastric; Oncology: Lung, Non-Small Cell; Oncology: Ovarian; Oncology: Pancreas; Oncology: Prostate; Oncology: Unspecified Solid Tumor</t>
  </si>
  <si>
    <t>Hangzhou HighField Biopharmaceutical Co.</t>
  </si>
  <si>
    <t>doxorubicin, Hangzhou HighField Biopharma
HFK-2</t>
  </si>
  <si>
    <t xml:space="preserve">NCT05861895
</t>
  </si>
  <si>
    <t>Canada; United States</t>
  </si>
  <si>
    <t>Adverse Events
Clinical benefit rate
Disease Progression
Duration of overall response
Overall response rate
Overall survival
Partial response
Progression-free survival
Response evaluation criteria in solid tumors
Safety and Tolerability
Stable Disease
Time to progression
Treatment Emergent Adverse Events</t>
  </si>
  <si>
    <t>Fourth line or greater; HER2 negative; Stage III; Stage IV; Third line</t>
  </si>
  <si>
    <t>Oncology: Esophageal; Oncology: Gastric; Oncology: Lung, Non-Small Cell; Oncology: Ovarian; Oncology: Pancreas; Oncology: Unspecified Solid Tumor</t>
  </si>
  <si>
    <t>Triumvira Immunologics</t>
  </si>
  <si>
    <t>TAC-01</t>
  </si>
  <si>
    <t>TAC01-CLDN18.2-04/ TACTIC-3/ NCT05862324</t>
  </si>
  <si>
    <t>May 22, 2025
Primary endpoints were met in all three cohorts. In cohort 1, 5/21 (23.8%) pts had IC response irrespective of BC subtype; 2 (40.0%) responders had received previous topo I based ADCs. In cohort 2, 5/20 (25.0%) pts had IC response. In cohort 3, 11/20 (55.0%) pts achieved 3-month OS irrespective of the LMD type. No new signals of toxicity were observed and neurological symptoms, QoL and neurocognitive function remained stable or improved over the treatment period. Tumoral HER3 expression did not correlate with treatment response.
https://meetings.asco.org/abstracts-presentations/243702</t>
  </si>
  <si>
    <t>Austria; Spain</t>
  </si>
  <si>
    <t>Complete response
Overall response rate
Overall survival
Partial response</t>
  </si>
  <si>
    <t>Adenocarcinoma; CNS mets; EGFR; First line; HER2 negative; HER2 positive; Large Cell; Second line; Squamous Cell; Stage III; Stage IV; Triple receptor negative</t>
  </si>
  <si>
    <t>Oncology: Breast; Oncology: Lung, Non-Small Cell; Oncology: Metastatic Cancer; Oncology: Unspecified Solid Tumor</t>
  </si>
  <si>
    <t>MedSIR
Daiichi Sankyo
Merck &amp; Co./Merck Sharp &amp; Dohme (MSD)</t>
  </si>
  <si>
    <t>patritumab deruxtecan</t>
  </si>
  <si>
    <t>TUXEDO-3/ NCT05865990</t>
  </si>
  <si>
    <t>Belgium; France</t>
  </si>
  <si>
    <t>Adverse Events
Immune-related response evaluation criteria in solid tumors
Overall response rate
Response evaluation criteria in solid tumors
Safety and Tolerability
Treatment Emergent Adverse Events</t>
  </si>
  <si>
    <t>Adenocarcinoma; Large Cell; Line of therapy N/A; PD-L1 High; PD-L1 Positive; Stage III; Stage IV</t>
  </si>
  <si>
    <t>Oncology: Lung, Non-Small Cell; Oncology: Renal; Oncology: Unspecified Solid Tumor</t>
  </si>
  <si>
    <t>EverImmune</t>
  </si>
  <si>
    <t>A. muciniphila p2261 strain, EverImmune</t>
  </si>
  <si>
    <t>6EVE1/ NCT05865730</t>
  </si>
  <si>
    <t>Adverse Events
Common Terminology Criteria for Adverse Events
Overall response rate
Safety and Tolerability</t>
  </si>
  <si>
    <t>ALK; BRAF; EGFR; Line of therapy N/A; PD-1 Refractory; PD-L1 High; PD-L1 Refractory; Second line; Stage III; Stage IV</t>
  </si>
  <si>
    <t>Oncology: Head/Neck; Oncology: Lung, Non-Small Cell; Oncology: Melanoma</t>
  </si>
  <si>
    <t>CJ Cheiljedang/CJ Bioscience</t>
  </si>
  <si>
    <t>CJRB-101</t>
  </si>
  <si>
    <t>NCT05877430</t>
  </si>
  <si>
    <t>Overall response rate
Response evaluation criteria in solid tumors</t>
  </si>
  <si>
    <t>Line of therapy N/A; PD-1 Naive; PD-L1 Naive; Stage III; Stage IV; Unresectable</t>
  </si>
  <si>
    <t>Oncology: Bile Duct (Cholangiocarcinoma)</t>
  </si>
  <si>
    <t>(Other Hospital/Academic/Medical Center)
Innovent Biologics (Suzhou) Co.
Sino Biopharmaceutical/Chia Tai Tianqing Pharmaceutical Group Co.</t>
  </si>
  <si>
    <t>catequentinib
sintilimab</t>
  </si>
  <si>
    <t>Overall response rate</t>
  </si>
  <si>
    <t>(N/A); HER2 positive; Line of therapy N/A; Second line; Stage III; Stage IV</t>
  </si>
  <si>
    <t>Oncology: Cervical; Oncology: Endometrial; Oncology: Ovarian</t>
  </si>
  <si>
    <t>Jiangsu Hengrui Pharmaceuticals Co. {Jiangsu Hengrui Medicine Co.}</t>
  </si>
  <si>
    <t>trastuzumab rezetecan</t>
  </si>
  <si>
    <t>NCT05896020</t>
  </si>
  <si>
    <t>Adverse Events
Common Terminology Criteria for Adverse Events
Dose-limiting toxicities
Maximum tolerated dose
Overall response rate
Response evaluation criteria in solid tumors
Serious Adverse Events
Treatment Emergent Adverse Events</t>
  </si>
  <si>
    <t>Fourth line or greater; HER2 negative; High-grade; Line of therapy N/A; MSS/pMMR; Second line; Serous; Squamous Cell; Stage III; Stage IV; Third line; Triple receptor negative</t>
  </si>
  <si>
    <t>Oncology: Bladder; Oncology: Breast; Oncology: Colorectal; Oncology: Endometrial; Oncology: Esophageal; Oncology: Fallopian Tube; Oncology: Gastric; Oncology: Head/Neck; Oncology: Lung, Non-Small Cell; Oncology: Ovarian; Oncology: Renal</t>
  </si>
  <si>
    <t>Volastra Therapeutics</t>
  </si>
  <si>
    <t>VLS-1488</t>
  </si>
  <si>
    <t>NCT05902988</t>
  </si>
  <si>
    <t>Australia; China; Taiwan, China; United States</t>
  </si>
  <si>
    <t>Americas; Asia; Australia/Oceania; North America</t>
  </si>
  <si>
    <t>(N/A); Fourth line or greater; Hormone refractory; PD-1 Refractory; PD-L1 Refractory; Pulmonary; Squamous Cell; Stage III; Stage IV; Third line</t>
  </si>
  <si>
    <t>Oncology: Esophageal; Oncology: Head/Neck; Oncology: Lung, Non-Small Cell; Oncology: Lung, Small Cell; Oncology: Melanoma; Oncology: Neuroendocrine; Oncology: Prostate; Oncology: Unspecified Solid Tumor</t>
  </si>
  <si>
    <t>Duality Biologics
BioNTech</t>
  </si>
  <si>
    <t>DB-1311</t>
  </si>
  <si>
    <t>NCT05914116</t>
  </si>
  <si>
    <t>Adverse Events
Cardiac Telemetry
Dose-limiting toxicities
Maximum tolerated dose
Safety and Tolerability
Vital signs</t>
  </si>
  <si>
    <t>OLV</t>
  </si>
  <si>
    <t>Hangzhou Converd Co.</t>
  </si>
  <si>
    <t>recombinant human IL-21 oncolytic poxvirus, Hangzhou Converd</t>
  </si>
  <si>
    <t>NCT05914376</t>
  </si>
  <si>
    <t>Complete response
Overall response rate
Partial response
Response evaluation criteria in solid tumors
Treatment Emergent Adverse Events</t>
  </si>
  <si>
    <t>First line; Unresectable</t>
  </si>
  <si>
    <t>Oncology: Mesothelioma</t>
  </si>
  <si>
    <t>BioNTech/Biotheus
Bristol-Myers Squibb
(Other Hospital/Academic/Medical Center)
BioNTech</t>
  </si>
  <si>
    <t>PM-8002</t>
  </si>
  <si>
    <t>NCT05918107</t>
  </si>
  <si>
    <t>Clinical benefit rate
Common Terminology Criteria for Adverse Events
Dose-limiting toxicities
Overall response rate
PSA progression
Response evaluation criteria in solid tumors
Response rate
Treatment Emergent Adverse Events</t>
  </si>
  <si>
    <t>MSI-H/dMMR; MSS/pMMR; PD-1 Refractory; PD-L1 Refractory; Second line; Stage III; Stage IV</t>
  </si>
  <si>
    <t>Oncology: Colorectal; Oncology: Esophageal; Oncology: Gastric; Oncology: Liver; Oncology: Lung, Non-Small Cell; Oncology: Unspecified Solid Tumor</t>
  </si>
  <si>
    <t>FogPharma</t>
  </si>
  <si>
    <t>FOG-001</t>
  </si>
  <si>
    <t>NCT05919264</t>
  </si>
  <si>
    <t>Adverse Events
Dose-limiting toxicities
Maximum tolerated dose
Safety and Tolerability
Vital signs</t>
  </si>
  <si>
    <t>Fourth line or greater; HER2 negative; Stage III; Stage IV; Third line; Triple receptor negative</t>
  </si>
  <si>
    <t>IBI-130</t>
  </si>
  <si>
    <t>NCT05923008</t>
  </si>
  <si>
    <t>Progression-free survival
Response evaluation criteria in solid tumors</t>
  </si>
  <si>
    <t>Oncology: Anal; Oncology: Bile Duct (Cholangiocarcinoma); Oncology: Colorectal; Oncology: Esophageal; Oncology: Gallbladder; Oncology: Gastric; Oncology: Liver; Oncology: Pancreas; Oncology: Small Intestine</t>
  </si>
  <si>
    <t>LaNova Medicines</t>
  </si>
  <si>
    <t>LM-302</t>
  </si>
  <si>
    <t>NCT05934331</t>
  </si>
  <si>
    <t>India</t>
  </si>
  <si>
    <t>Aggressive; Indolent; Second line; Stage III; Stage IV</t>
  </si>
  <si>
    <t>Oncology: Breast; Oncology: Cervical; Oncology: Endometrial; Oncology: Gallbladder; Oncology: Head/Neck; Oncology: Lymphoma, Non-Hodgkin's; Oncology: Ovarian; Oncology: Pancreas; Oncology: Prostate; Oncology: Unspecified Solid Tumor</t>
  </si>
  <si>
    <t>Lupin</t>
  </si>
  <si>
    <t>LNP-7457</t>
  </si>
  <si>
    <t>Dose-limiting toxicities
Overall response rate
Partial response
Response evaluation criteria in solid tumors</t>
  </si>
  <si>
    <t>Line of therapy N/A; Localized; Locally advanced; Metastatic; Stage III; Stage IV</t>
  </si>
  <si>
    <t>Oncology: Osteosarcoma; Oncology: Soft Tissue Sarcoma</t>
  </si>
  <si>
    <t>fuzuloparib
dalpiciclib</t>
  </si>
  <si>
    <t>FOUNDS/ NCT05952128</t>
  </si>
  <si>
    <t>Adverse Events
Disease Progression
Dose-limiting toxicities
Overall response rate
Response evaluation criteria in solid tumors
Safety and Tolerability
Serious Adverse Events</t>
  </si>
  <si>
    <t>Adenocarcinoma; Estrogen receptor positive; Fourth line or greater; HER2 negative; Large Cell; Line of therapy N/A; Progesterone receptor positive; Second line; Stage III; Stage IV; Third line</t>
  </si>
  <si>
    <t>Oncology: Breast; Oncology: Endometrial; Oncology: Gastric; Oncology: Lung, Non-Small Cell; Oncology: Unspecified Solid Tumor</t>
  </si>
  <si>
    <t>Mabwell (Shanghai) Bioscience Co.</t>
  </si>
  <si>
    <t>9MW-2921</t>
  </si>
  <si>
    <t>NCT05990452</t>
  </si>
  <si>
    <t>May 22, 2025
This study demonstrated PK bioequivalence as well as comparable safety, tolerability, and immunogenicity between PERT-IJS versus EU-PERT/US-PERT and EU-PERT versus US-PERT in healthy male subjects.
https://meetings.asco.org/abstracts-presentations/250110</t>
  </si>
  <si>
    <t>Area under the curve score</t>
  </si>
  <si>
    <t>(N/A); Line of therapy N/A</t>
  </si>
  <si>
    <t>Oncology: Unspecified Cancer</t>
  </si>
  <si>
    <t>Biocon
Viatris {Mylan/Mylan Pharmaceuticals}</t>
  </si>
  <si>
    <t>pertuzumab, Biocon</t>
  </si>
  <si>
    <t>Australia</t>
  </si>
  <si>
    <t>Australia/Oceania</t>
  </si>
  <si>
    <t>Adverse Events
Dose-limiting toxicities
Maximum tolerated dose
Safety and Tolerability</t>
  </si>
  <si>
    <t>Estrogen receptor positive; HER2 negative; Progesterone receptor positive; Second line; Stage III; Stage IV; Triple receptor negative</t>
  </si>
  <si>
    <t>Oncology: Bladder; Oncology: Breast; Oncology: Cervical; Oncology: Colorectal; Oncology: Esophageal; Oncology: Gastric; Oncology: Lung, Non-Small Cell; Oncology: Ovarian; Oncology: Pancreas</t>
  </si>
  <si>
    <t>Myeloid Therapeutics</t>
  </si>
  <si>
    <t>MT-302</t>
  </si>
  <si>
    <t>MTX-TROP2-302/ MYE Symphony/ NCT05969041</t>
  </si>
  <si>
    <t>Adverse Events
Cardiac Telemetry
Dose-limiting toxicities
Heart rate
Maximum tolerated dose
Overall response rate
PR interval
Safety and Tolerability
Serious Adverse Events
Vital signs</t>
  </si>
  <si>
    <t>Adenocarcinoma; CNS mets; EGFR; Estrogen receptor positive; Fourth line or greater; HER2 negative; PD-1 Refractory; PD-L1 Refractory; Progesterone receptor positive; Second line; Serous; Squamous Cell; Stage III; Stage IV; Third line; Triple receptor negative</t>
  </si>
  <si>
    <t>Oncology: Breast; Oncology: Cervical; Oncology: Esophageal; Oncology: Liver; Oncology: Lung, Non-Small Cell; Oncology: Mesothelioma; Oncology: Metastatic Cancer; Oncology: Ovarian; Oncology: Pancreas; Oncology: Soft Tissue Sarcoma; Oncology: Unspecified Solid Tumor</t>
  </si>
  <si>
    <t>ImmuneOnco Biopharmaceuticals (Shanghai) Co.
(Other Hospital/Academic/Medical Center)
Fudan University - Shanghai, China</t>
  </si>
  <si>
    <t>palverafusp alfa</t>
  </si>
  <si>
    <t>NCT05972460</t>
  </si>
  <si>
    <t>Cognitive function test
Dose-limiting toxicities
Safety and Tolerability</t>
  </si>
  <si>
    <t>ALK; CNS mets; First line; PD-1 Refractory; PD-L1 Refractory; Stage IV</t>
  </si>
  <si>
    <t>Oncology: Lung, Non-Small Cell; Oncology: Metastatic Cancer</t>
  </si>
  <si>
    <t>Hoosier Cancer Research Network {Hoosier Oncology Group}
Roche/Genentech</t>
  </si>
  <si>
    <t>alectinib hydrochloride</t>
  </si>
  <si>
    <t>DURABLE/ HCRN-LUN21-534/ NCT05987644</t>
  </si>
  <si>
    <t>United Kingdom</t>
  </si>
  <si>
    <t>Disease-free survival</t>
  </si>
  <si>
    <t>Adjuvant; Gastrointestinal; Intermediate-grade; Liver mets; Low-grade; Metastatic; Other</t>
  </si>
  <si>
    <t>Oncology: Metastatic Cancer; Oncology: Neuroendocrine</t>
  </si>
  <si>
    <t>Imperial College
Novartis</t>
  </si>
  <si>
    <t>177-Lu-DOTA-octreotate</t>
  </si>
  <si>
    <t>NELMAS/ NCT05987176</t>
  </si>
  <si>
    <t>Adverse Events
Common Terminology Criteria for Adverse Events
Complete response
Dose-limiting toxicities
Maximum tolerated dose
Overall response rate
Partial response
Response evaluation criteria in solid tumors
Safety and Tolerability
Serious Adverse Events</t>
  </si>
  <si>
    <t>Adenocarcinoma; Fourth line or greater; Large Cell; PD-1 Refractory; PD-L1 Refractory; Platinum-resistant; Second line; Stage III; Stage IV; Third line</t>
  </si>
  <si>
    <t>Oncology: Breast; Oncology: Esophageal; Oncology: Lung, Non-Small Cell; Oncology: Ovarian; Oncology: Prostate; Oncology: Unspecified Solid Tumor</t>
  </si>
  <si>
    <t>7MW-3711</t>
  </si>
  <si>
    <t>NCT06008366</t>
  </si>
  <si>
    <t>Extensive; Fourth line or greater; Metastatic; PD-1 Refractory; PD-L1 Refractory; Pulmonary; Second line; Squamous Cell; Stage III; Stage IV; Third line</t>
  </si>
  <si>
    <t>Oncology: Lung, Non-Small Cell; Oncology: Lung, Small Cell; Oncology: Neuroendocrine; Oncology: Unspecified Solid Tumor</t>
  </si>
  <si>
    <t>NCT06008379</t>
  </si>
  <si>
    <t>Adverse Events
Treatment Emergent Adverse Events</t>
  </si>
  <si>
    <t>Adjuvant; BRAF; Merkel; Metastatic; Neoadjuvant; PD-1 Refractory; PD-L1 Refractory; Second line; Stage II; Stage IV</t>
  </si>
  <si>
    <t>Oncology: Melanoma; Oncology: Neuroendocrine; Oncology: Skin, Squamous Cell Carcinoma (cSCC)</t>
  </si>
  <si>
    <t>Phio Pharmaceuticals {RXi Pharmaceuticals}</t>
  </si>
  <si>
    <t>PH-762</t>
  </si>
  <si>
    <t>INTASYL PH-762/ NCT06014086</t>
  </si>
  <si>
    <t>Adverse Events
Dose-limiting toxicities
Progressive disease rate
Safety and Tolerability</t>
  </si>
  <si>
    <t>Adjuvant; Fourth line or greater; HER2 negative; PD-1 Naive; PD-1 Refractory; PD-L1 Naive; PD-L1 Positive; PD-L1 Refractory; Second line; Stage III; Stage IV; Third line; Triple receptor negative</t>
  </si>
  <si>
    <t>Oncology: Bladder; Oncology: Breast; Oncology: Colorectal; Oncology: Esophageal; Oncology: Gastric; Oncology: Ovarian; Oncology: Prostate; Oncology: Unspecified Solid Tumor</t>
  </si>
  <si>
    <t>ImmunoGenesis</t>
  </si>
  <si>
    <t>IMGS-001</t>
  </si>
  <si>
    <t>NCT06014502</t>
  </si>
  <si>
    <t>Adverse Events
Dose-limiting toxicities
Safety and Tolerability</t>
  </si>
  <si>
    <t>Fourth line or greater; HER2 negative; Second line; Squamous Cell; Stage III; Stage IV; Third line; Triple receptor negative</t>
  </si>
  <si>
    <t>Oncology: Bladder; Oncology: Breast; Oncology: Cervical; Oncology: Head/Neck; Oncology: Lung, Non-Small Cell; Oncology: Ovarian; Oncology: Pancreas; Oncology: Renal; Oncology: Unspecified Solid Tumor</t>
  </si>
  <si>
    <t>Adcentrx Therapeutics</t>
  </si>
  <si>
    <t>ADRX-0706</t>
  </si>
  <si>
    <t>NCT06036121</t>
  </si>
  <si>
    <t>Estrogen receptor positive; HER2 low; HER2 negative; Line of therapy N/A; Progesterone receptor positive; Second line; Stage III; Stage IV; Triple receptor negative</t>
  </si>
  <si>
    <t>BioRay Pharmaceutical Co. {Hisun BioRay Bio-pharmaceutical Co.}
Zhejiang Hisun Pharmaceutical Co.</t>
  </si>
  <si>
    <t>BRY-812</t>
  </si>
  <si>
    <t>NCT06038058</t>
  </si>
  <si>
    <t>Adverse Events
Common Terminology Criteria for Adverse Events
Dose-limiting toxicities
Overall response rate
Response evaluation criteria in solid tumors
Safety and Tolerability</t>
  </si>
  <si>
    <t>Advanced; Fourth line or greater; PD-1 Refractory; PD-L1 Refractory; Second line; Stage III; Stage IV; Third line; Unresectable</t>
  </si>
  <si>
    <t>Oncology: Colorectal; Oncology: Lung, Non-Small Cell; Oncology: Mesothelioma; Oncology: Ovarian; Oncology: Pancreas; Oncology: Unspecified Solid Tumor</t>
  </si>
  <si>
    <t>A2B-694</t>
  </si>
  <si>
    <t>EVEREST-2/ NCT06051695</t>
  </si>
  <si>
    <t>Maintenance/Consolidation; Merkel; Metastatic; PD-L1 Refractory; Second line</t>
  </si>
  <si>
    <t>University of Washington
Incyte Corporation</t>
  </si>
  <si>
    <t>tuparstobart
INCAGN-2390
retifanlimab</t>
  </si>
  <si>
    <t>TRICK-MCC/ NCT06056895</t>
  </si>
  <si>
    <t>Overall response rate
Response evaluation criteria in solid tumors
Safety and Tolerability</t>
  </si>
  <si>
    <t>BRAF; PD-1 Refractory; PD-L1 Refractory; Second line; Stage III; Stage IV; Third line</t>
  </si>
  <si>
    <t>Oncology: Lung, Non-Small Cell; Oncology: Melanoma</t>
  </si>
  <si>
    <t>Obsidian Therapeutics</t>
  </si>
  <si>
    <t>OBX-115</t>
  </si>
  <si>
    <t>Agni-01/ NCT06060613</t>
  </si>
  <si>
    <t>Adverse Events
Complete response
Dose-limiting toxicities
Overall response rate
Partial response
Response evaluation criteria in solid tumors
Serious Adverse Events
Treatment Emergent Adverse Events</t>
  </si>
  <si>
    <t>BRCA; Second line; Stage III; Stage IV</t>
  </si>
  <si>
    <t>GlaxoSmithKline</t>
  </si>
  <si>
    <t>GSK-101</t>
  </si>
  <si>
    <t>NCT06077877</t>
  </si>
  <si>
    <t>Adverse Events
Change in oxygen saturation
Common Terminology Criteria for Adverse Events
Dose-limiting toxicities
Heart rate
Occupancy
Safety and Tolerability
Serious Adverse Events
Vital signs</t>
  </si>
  <si>
    <t>(N/A); First line; Fourth line or greater; PD-1 Refractory; PD-L1 Refractory; Platinum-resistant; Second line; Squamous Cell; Stage III; Stage IV; Third line</t>
  </si>
  <si>
    <t>Oncology: Colorectal; Oncology: Liver; Oncology: Lung, Non-Small Cell; Oncology: Melanoma; Oncology: Ovarian; Oncology: Skin, Squamous Cell Carcinoma (cSCC); Oncology: Soft Tissue Sarcoma; Oncology: Thymus; Oncology: Thyroid; Oncology: Unspecified Solid Tumor</t>
  </si>
  <si>
    <t>OncoResponse</t>
  </si>
  <si>
    <t>OR-502</t>
  </si>
  <si>
    <t>NCT06090266</t>
  </si>
  <si>
    <t>Common Terminology Criteria for Adverse Events
Maximum tolerated dose
Safety and Tolerability
Treatment Emergent Adverse Events</t>
  </si>
  <si>
    <t>FP</t>
  </si>
  <si>
    <t>(N/A); Aggressive; Classical; Indolent; Line of therapy N/A; Nodular lymphocyte-predominant; PD-1 Refractory; PD-L1 Naive; PD-L1 Refractory; Second line; Stage III; Stage IV</t>
  </si>
  <si>
    <t>Oncology: Bladder; Oncology: Liver; Oncology: Lung, Non-Small Cell; Oncology: Lymphoma, Hodgkin's; Oncology: Lymphoma, Non-Hodgkin's; Oncology: Melanoma; Oncology: Renal; Oncology: Unspecified Solid Tumor</t>
  </si>
  <si>
    <t>Anwita Biosciences</t>
  </si>
  <si>
    <t>AWT-020</t>
  </si>
  <si>
    <t>NCT06092580</t>
  </si>
  <si>
    <t>Line of therapy N/A; Stage III; Stage IV</t>
  </si>
  <si>
    <t>Jiangsu Hengrui Pharmaceuticals Co./Suzhou Suncadia Biopharmaceuticals Co.</t>
  </si>
  <si>
    <t>SHR-1826</t>
  </si>
  <si>
    <t>NCT06094556</t>
  </si>
  <si>
    <t>AB</t>
  </si>
  <si>
    <t>Dose-limiting toxicities
Safety and Tolerability
Serious Adverse Events
Treatment Emergent Adverse Events</t>
  </si>
  <si>
    <t>KRAS; Second line; Stage III; Stage IV; Third line</t>
  </si>
  <si>
    <t>Affini-T Therapeutics</t>
  </si>
  <si>
    <t>AFNT-211</t>
  </si>
  <si>
    <t>NCT06105021</t>
  </si>
  <si>
    <t>Adverse Events
Dose-limiting toxicities
Maximum tolerated dose
Overall response rate
Safety and Tolerability</t>
  </si>
  <si>
    <t>Adenocarcinoma; Extensive; Large Cell; Metastatic; Nasopharyngeal; Pulmonary; Second line; Squamous Cell; Stage III; Stage IV</t>
  </si>
  <si>
    <t>Oncology: Cervical; Oncology: Head/Neck; Oncology: Lung, Non-Small Cell; Oncology: Lung, Small Cell; Oncology: Neuroendocrine; Oncology: Soft Tissue Sarcoma; Oncology: Thymus; Oncology: Unspecified Solid Tumor</t>
  </si>
  <si>
    <t>Shanghai Fosun Pharmaceutical (Group) Co./Shanghai Henlius Biotech (Shanghai Fosun Pharmaceutical and Henlius Biopharmaceuticals joint venture)</t>
  </si>
  <si>
    <t>HLX-43</t>
  </si>
  <si>
    <t>NCT06115642</t>
  </si>
  <si>
    <t>Adverse Events
Cardiac Telemetry
Disease Progression
Overall survival
Progression-free survival
Response evaluation criteria in solid tumors
Safety and Tolerability
Vital signs</t>
  </si>
  <si>
    <t>Adenocarcinoma; First line; PD-1 Naive; PD-L1 Naive; PD-L1 Positive; Squamous Cell; Stage I; Stage II; Stage III; Stage IV</t>
  </si>
  <si>
    <t>Oncology: Cervical</t>
  </si>
  <si>
    <t>Bio-Thera Solutions</t>
  </si>
  <si>
    <t>BAT-1308</t>
  </si>
  <si>
    <t>NCT06123884</t>
  </si>
  <si>
    <t>Neutropenia</t>
  </si>
  <si>
    <t>(N/A); Nasopharyngeal; Neutropenia; Pulmonary; Second line; Squamous Cell</t>
  </si>
  <si>
    <t>Oncology: Cervical; Oncology: Esophageal; Oncology: Head/Neck; Oncology: Lung, Non-Small Cell; Oncology: Lung, Small Cell; Oncology: Neuroendocrine; Oncology: Supportive Care</t>
  </si>
  <si>
    <t>IV</t>
  </si>
  <si>
    <t>(Other Hospital/Academic/Medical Center)
Sino Biopharmaceutical/Chia Tai Tianqing Pharmaceutical Group Co.</t>
  </si>
  <si>
    <t>efbemalenograstim alfa</t>
  </si>
  <si>
    <t>Guard-01</t>
  </si>
  <si>
    <t>First line; Neutropenia; Stage III; Stage IV</t>
  </si>
  <si>
    <t>Oncology: Lung, Non-Small Cell; Oncology: Supportive Care</t>
  </si>
  <si>
    <t>GUARD-03/ NCT06143735</t>
  </si>
  <si>
    <t>Adverse Events
Common Terminology Criteria for Adverse Events
Safety and Tolerability</t>
  </si>
  <si>
    <t>Fourth line or greater; Stage III; Stage IV; Third line</t>
  </si>
  <si>
    <t>Oncology: Cervical; Oncology: Ovarian; Oncology: Unspecified Solid Tumor</t>
  </si>
  <si>
    <t>GT-316</t>
  </si>
  <si>
    <t>NCT06145802</t>
  </si>
  <si>
    <t>BRAF; Grade 1; Grade 2; Second line; Stage II; Stage III</t>
  </si>
  <si>
    <t>Oncology: CNS, Astrocytoma; Oncology: CNS, Oligodendroglioma; Oncology: Pancreas</t>
  </si>
  <si>
    <t>National Cancer Center Japan
Ono Pharmaceutical</t>
  </si>
  <si>
    <t>binimetinib</t>
  </si>
  <si>
    <t>Perfume/ NCT06159478</t>
  </si>
  <si>
    <t>Overall survival</t>
  </si>
  <si>
    <t>(N/A); Second line</t>
  </si>
  <si>
    <t>Academic and Community Cancer Research United
Incyte Corporation
National Institutes of Health/National Cancer Institute</t>
  </si>
  <si>
    <t>bevacizumab
retifanlimab</t>
  </si>
  <si>
    <t>ACCRU-NO-2301/ NCT06160206</t>
  </si>
  <si>
    <t>Complete response
Dose-limiting toxicities
Overall response rate
Partial response</t>
  </si>
  <si>
    <t>First line; KRAS; Second line; Stage III; Stage IV; Third line</t>
  </si>
  <si>
    <t>Oncology: Colorectal; Oncology: Lung, Non-Small Cell; Oncology: Unspecified Solid Tumor</t>
  </si>
  <si>
    <t>InxMed (Shanghai) Co.
InventisBio</t>
  </si>
  <si>
    <t>ifebemtinib
garsorasib</t>
  </si>
  <si>
    <t>NCT06166836</t>
  </si>
  <si>
    <t>Common Terminology Criteria for Adverse Events
Dose-limiting toxicities
Safety and Tolerability
Treatment Emergent Adverse Events</t>
  </si>
  <si>
    <t>Adenocarcinoma; Metastatic; Second line; Squamous Cell; Stage III; Stage IV</t>
  </si>
  <si>
    <t>Oncology: Bladder; Oncology: Breast; Oncology: Head/Neck; Oncology: Lung, Non-Small Cell; Oncology: Melanoma; Oncology: Skin, Squamous Cell Carcinoma (cSCC); Oncology: Soft Tissue Sarcoma; Oncology: Unspecified Solid Tumor</t>
  </si>
  <si>
    <t>Ankyra Therapeutics</t>
  </si>
  <si>
    <t>ANK-101</t>
  </si>
  <si>
    <t>ANCHOR/ NCT06171750</t>
  </si>
  <si>
    <t>Adverse Events
Serious Adverse Events</t>
  </si>
  <si>
    <t>Second line; Squamous Cell; Stage III; Stage IV</t>
  </si>
  <si>
    <t>Oncology: Cervical; Oncology: Head/Neck; Oncology: Lung, Non-Small Cell; Oncology: Melanoma; Oncology: Ovarian; Oncology: Unspecified Solid Tumor</t>
  </si>
  <si>
    <t>Suzhou BlueHorse Therapeutics Co.</t>
  </si>
  <si>
    <t>LM-103</t>
  </si>
  <si>
    <t>Neutropenia
Safety and Tolerability</t>
  </si>
  <si>
    <t>(N/A); Adjuvant; Neutropenia; Second line</t>
  </si>
  <si>
    <t>Oncology: Breast; Oncology: Supportive Care</t>
  </si>
  <si>
    <t>Guard-02 study</t>
  </si>
  <si>
    <t>Complete response
Overall response rate
Partial response</t>
  </si>
  <si>
    <t>CNS mets; Estrogen receptor positive; First line; HER2 negative; Second line; Stage IV; Triple receptor negative</t>
  </si>
  <si>
    <t>Oncology: Breast; Oncology: Metastatic Cancer</t>
  </si>
  <si>
    <t>Dana-Farber/Harvard Cancer Center at Dana Farber Cancer Institute
Daiichi Sankyo</t>
  </si>
  <si>
    <t>datopotamab deruxtecan</t>
  </si>
  <si>
    <t>DATO-BASE/ NCT06176261</t>
  </si>
  <si>
    <t>Common Terminology Criteria for Adverse Events
Dose-limiting toxicities
Maximum tolerated dose
Treatment Emergent Adverse Events</t>
  </si>
  <si>
    <t>Oncology: Lung, Non-Small Cell; Oncology: Melanoma; Oncology: Renal; Oncology: Unspecified Solid Tumor</t>
  </si>
  <si>
    <t>Proviva Therapeutics
(Other Hospital/Academic/Medical Center)</t>
  </si>
  <si>
    <t>PTX-912</t>
  </si>
  <si>
    <t>NCT06190886</t>
  </si>
  <si>
    <t>Intrahepatic; Neoadjuvant; PD-1 Naive; PD-L1 Naive; Resectable; Stage II; Stage III</t>
  </si>
  <si>
    <t>adebrelimab</t>
  </si>
  <si>
    <t>NEO-ERA-01/ NCT06208462</t>
  </si>
  <si>
    <t>Disease Progression
Progression-free survival</t>
  </si>
  <si>
    <t>Metastatic; Second line; Unresectable</t>
  </si>
  <si>
    <t>Oncology: GIST</t>
  </si>
  <si>
    <t>Sarcoma Alliance for Research through Collaboration
(Other Cooperative Group)
Cogent Biosciences
Dana-Farber/Harvard Cancer Center at Dana Farber Cancer Institute</t>
  </si>
  <si>
    <t>bezuclastinib</t>
  </si>
  <si>
    <t>NCT06208748</t>
  </si>
  <si>
    <t>Complete response
Disease Progression
Dose-limiting toxicities
Immune-related response evaluation criteria in solid tumors
Maximum tolerated dose
Overall response rate
Partial response
Progression-free survival
Safety and Tolerability</t>
  </si>
  <si>
    <t>Fourth line or greater; HER2 negative; PD-1 Naive; PD-L1 Naive; Second line; Squamous Cell; Stage III; Stage IV; Third line; Triple receptor negative</t>
  </si>
  <si>
    <t>Oncology: Breast; Oncology: Cervical; Oncology: Colorectal; Oncology: Esophageal; Oncology: Gastric; Oncology: Head/Neck; Oncology: Lung, Non-Small Cell; Oncology: Pancreas; Oncology: Unspecified Solid Tumor</t>
  </si>
  <si>
    <t>Fujian Haixi Pharmaceuticals Co.</t>
  </si>
  <si>
    <t>C-019199</t>
  </si>
  <si>
    <t>NCT06220318</t>
  </si>
  <si>
    <t>Adverse Events
Cardiac Telemetry
Complete response
Dose-limiting toxicities
Maximum tolerated dose
Overall response rate
Partial response
Progressive disease rate
Response evaluation criteria in solid tumors
Response rate
Safety and Tolerability
Serious Adverse Events
Vital signs</t>
  </si>
  <si>
    <t>Fourth line or greater; HER2 negative; PD-L1 Refractory; Squamous Cell; Stage III; Stage IV; Triple receptor negative</t>
  </si>
  <si>
    <t>Oncology: Breast; Oncology: Colorectal; Oncology: Esophageal; Oncology: Head/Neck; Oncology: Lung, Non-Small Cell; Oncology: Pancreas; Oncology: Unspecified Solid Tumor</t>
  </si>
  <si>
    <t>CytosinLab Therapeutics Co.</t>
  </si>
  <si>
    <t>CTS-2190</t>
  </si>
  <si>
    <t>NCT06224387</t>
  </si>
  <si>
    <t>Adverse Events
Response evaluation criteria in solid tumors
Safety and Tolerability</t>
  </si>
  <si>
    <t>(N/A); Localized; Metastatic; PD-1 Naive; PD-L1 Naive; Pulmonary; Second line; Stage III; Stage IV</t>
  </si>
  <si>
    <t>Oncology: Colorectal; Oncology: Liver; Oncology: Lung, Non-Small Cell; Oncology: Lung, Small Cell; Oncology: Neuroendocrine; Oncology: Osteosarcoma; Oncology: Renal; Oncology: Soft Tissue Sarcoma; Oncology: Unspecified Solid Tumor</t>
  </si>
  <si>
    <t>Krystal Biotech</t>
  </si>
  <si>
    <t>KB-707</t>
  </si>
  <si>
    <t>KYANITE-1/ NCT06228326</t>
  </si>
  <si>
    <t>Adverse Events
Cardiac Telemetry
Dose-limiting toxicities
Maximum tolerated dose
Overall response rate
Response evaluation criteria in solid tumors
Safety and Tolerability
Serious Adverse Events
Vital signs</t>
  </si>
  <si>
    <t>(N/A); HER2 negative; Pancreatic; PD-1 Naive; PD-1 Refractory; PD-L1 Refractory; Pulmonary; Second line; Stage III; Stage IV; Third line</t>
  </si>
  <si>
    <t>Oncology: Bile Duct (Cholangiocarcinoma); Oncology: Breast; Oncology: Cervical; Oncology: Esophageal; Oncology: Liver; Oncology: Lung, Non-Small Cell; Oncology: Lung, Small Cell; Oncology: Neuroendocrine; Oncology: Pancreas; Oncology: Soft Tissue Sarcoma</t>
  </si>
  <si>
    <t>ZG-005</t>
  </si>
  <si>
    <t>NCT06233292</t>
  </si>
  <si>
    <t>Adverse Events
Cardiac Telemetry
Complete response
Dose-limiting toxicities
Maximum tolerated dose
Overall response rate
Partial response
Response evaluation criteria in solid tumors
Safety and Tolerability
Serious Adverse Events</t>
  </si>
  <si>
    <t>Estrogen receptor positive; Fourth line or greater; HER2 negative; Progesterone receptor positive; Second line; Squamous Cell; Stage III; Stage IV; Third line; Triple receptor negative</t>
  </si>
  <si>
    <t>Oncology: Bile Duct (Cholangiocarcinoma); Oncology: Breast; Oncology: Endometrial; Oncology: Lung, Non-Small Cell; Oncology: Ovarian; Oncology: Unspecified Solid Tumor</t>
  </si>
  <si>
    <t>BeiGene</t>
  </si>
  <si>
    <t>DB-1312</t>
  </si>
  <si>
    <t>NCT06233942</t>
  </si>
  <si>
    <t>Adverse Events
Common Terminology Criteria for Adverse Events
Complete response
Overall response rate
Response evaluation criteria in solid tumors
Safety and Tolerability
Serious Adverse Events</t>
  </si>
  <si>
    <t>Platinum-resistant; Second line; Stage III; Stage IV</t>
  </si>
  <si>
    <t>OnCusp Therapeutics</t>
  </si>
  <si>
    <t>CUSP-06</t>
  </si>
  <si>
    <t>NCT06234423</t>
  </si>
  <si>
    <t>Adverse Events
Dose-limiting toxicities
Maximum tolerated dose
Overall response rate
Safety and Tolerability
Serious Adverse Events</t>
  </si>
  <si>
    <t>ALK; BRCA; EGFR; Hormone refractory; MET Amplification/Alteration; Second line; Stage III; Stage IV; Third line</t>
  </si>
  <si>
    <t>Oncology: Breast; Oncology: Cervical; Oncology: Colorectal; Oncology: Esophageal; Oncology: Lung, Non-Small Cell; Oncology: Ovarian; Oncology: Pancreas; Oncology: Prostate; Oncology: Renal; Oncology: Unspecified Solid Tumor</t>
  </si>
  <si>
    <t>Hangzhou Adcoris Biopharma Co.</t>
  </si>
  <si>
    <t>ACR-246</t>
  </si>
  <si>
    <t>NCT06238401</t>
  </si>
  <si>
    <t>United Kingdom; United States</t>
  </si>
  <si>
    <t>Adverse Events
Common Terminology Criteria for Adverse Events
Complete response
Dose-limiting toxicities
Overall response rate
Partial response
Response evaluation criteria in solid tumors
Safety and Tolerability
Serious Adverse Events</t>
  </si>
  <si>
    <t>(N/A); Line of therapy N/A; MET Amplification/Alteration; Stage III; Stage IV</t>
  </si>
  <si>
    <t>Oncology: Bile Duct (Cholangiocarcinoma); Oncology: Breast; Oncology: Cervical; Oncology: Colorectal; Oncology: Endometrial; Oncology: Esophageal; Oncology: Gastric; Oncology: Head/Neck; Oncology: Liver; Oncology: Lung, Non-Small Cell; Oncology: Pancreas; Oncology: Prostate; Oncology: Renal; Oncology: Thyroid; Oncology: Unspecified Solid Tumor</t>
  </si>
  <si>
    <t>OPKO Health/ModeX Therapeutics</t>
  </si>
  <si>
    <t>MDX-2001</t>
  </si>
  <si>
    <t>NCT06239194</t>
  </si>
  <si>
    <t>First line; Intrahepatic; PD-1 Naive; PD-L1 Naive; Stage III; Stage IV; Unresectable</t>
  </si>
  <si>
    <t>(Other Hospital/Academic/Medical Center)
BeiGene</t>
  </si>
  <si>
    <t>tislelizumab</t>
  </si>
  <si>
    <t>REACH-01/ NCT06239532</t>
  </si>
  <si>
    <t>Adverse Events
Cardiac Telemetry
Complete response
Dose-limiting toxicities
Maximum tolerated dose
Overall response rate
Partial response
Response evaluation criteria in solid tumors
Safety and Tolerability
Serious Adverse Events
Vital signs</t>
  </si>
  <si>
    <t>Adenocarcinoma; First line; Maintenance/Consolidation; PD-1 Naive; PD-L1 Naive; Squamous Cell; Stage III; Stage IV</t>
  </si>
  <si>
    <t>NCT06241235</t>
  </si>
  <si>
    <t>Australia; United States</t>
  </si>
  <si>
    <t>Americas; Australia/Oceania; North America</t>
  </si>
  <si>
    <t>Change in oxygen saturation
Dose-limiting toxicities
Maximum tolerated dose
Safety and Tolerability
Serious Adverse Events
Treatment Emergent Adverse Events
Vital signs</t>
  </si>
  <si>
    <t>BRAF; HER2 negative; PD-1 Refractory; PD-L1 Refractory; Second line; Stage III; Stage IV; Triple receptor negative</t>
  </si>
  <si>
    <t>Oncology: Breast; Oncology: Melanoma; Oncology: Unspecified Solid Tumor</t>
  </si>
  <si>
    <t>Strand Therapeutics</t>
  </si>
  <si>
    <t>STX-001</t>
  </si>
  <si>
    <t>NCT06249048</t>
  </si>
  <si>
    <t>Advanced; PD-L1 Positive; Second line; Stage III; Stage IV</t>
  </si>
  <si>
    <t>Oncology: Mesothelioma; Oncology: Unspecified Solid Tumor</t>
  </si>
  <si>
    <t>Shanghai Cell Therapy Group Co.</t>
  </si>
  <si>
    <t>BZDS-1901</t>
  </si>
  <si>
    <t>NCT06249256</t>
  </si>
  <si>
    <t>Incidence of grade 3/4 neutropenia
Neutropenia</t>
  </si>
  <si>
    <t>(N/A); Neutropenia; Second line; Stage IV</t>
  </si>
  <si>
    <t>Oncology: Cervical; Oncology: Fallopian Tube; Oncology: Ovarian; Oncology: Primary Peritoneal; Oncology: Supportive Care</t>
  </si>
  <si>
    <t>Guard-05/ NCT06251947</t>
  </si>
  <si>
    <t>Australia; China; Denmark; France; South Korea; Spain; United Kingdom; United States</t>
  </si>
  <si>
    <t>Americas; Asia; Australia/Oceania; Europe; North America; Western Europe</t>
  </si>
  <si>
    <t>Fourth line or greater; HER2 negative; High-grade; Hormone refractory; Second line; Serous; Stage III; Stage IV; Third line</t>
  </si>
  <si>
    <t>Oncology: Breast; Oncology: Endometrial; Oncology: Fallopian Tube; Oncology: Ovarian; Oncology: Pancreas; Oncology: Primary Peritoneal; Oncology: Prostate</t>
  </si>
  <si>
    <t>Eikon Therapeutics
Impact Therapeutics</t>
  </si>
  <si>
    <t>IMP-1734</t>
  </si>
  <si>
    <t>NCT06253130</t>
  </si>
  <si>
    <t>Australia; China; Israel; Moldova Republic; New Zealand; South Korea; United States</t>
  </si>
  <si>
    <t>Americas; Asia; Australia/Oceania; Eastern Europe; Europe; North America; Western Asia/Middle East</t>
  </si>
  <si>
    <t>Adverse Events
Complete response
Maximum tolerated dose
Overall response rate
Partial response
Response evaluation criteria in solid tumors
Safety and Tolerability
Serious Adverse Events</t>
  </si>
  <si>
    <t>(N/A); Estrogen receptor positive; Extensive; HER2 negative; Metastatic; Platinum-resistant; Progesterone receptor positive; Pulmonary; Second line; Serous; Stage III; Stage IV; Third line</t>
  </si>
  <si>
    <t>Oncology: Breast; Oncology: Endometrial; Oncology: Fallopian Tube; Oncology: Lung, Small Cell; Oncology: Neuroendocrine; Oncology: Ovarian; Oncology: Primary Peritoneal; Oncology: Unspecified Solid Tumor</t>
  </si>
  <si>
    <t>BGB-43395
ETX-197</t>
  </si>
  <si>
    <t>NCT06257264</t>
  </si>
  <si>
    <t>Adverse Events
Cardiac Telemetry
Clinical benefit rate
Dose-limiting toxicities
Maximum tolerated dose
Overall response rate
Overall survival
Percentage of Responders
Progression-free survival
Serious Adverse Events
Vital signs</t>
  </si>
  <si>
    <t>(N/A); Locally advanced; Metastatic; Second line; Squamous Cell; Stage III; Stage IV</t>
  </si>
  <si>
    <t>Oncology: Bladder; Oncology: CNS, Astrocytoma; Oncology: CNS, Brain Stem Glioma; Oncology: CNS, Glioblastoma; Oncology: CNS, Medulloblastoma; Oncology: CNS, Oligodendroglioma; Oncology: Colorectal; Oncology: Gastric; Oncology: Lung, Non-Small Cell; Oncology: Ovarian; Oncology: Pancreas; Oncology: Thyroid; Oncology: Unspecified Solid Tumor</t>
  </si>
  <si>
    <t>AB Pharma
Chinese Academy of Medical Sciences</t>
  </si>
  <si>
    <t>ABP-1019A</t>
  </si>
  <si>
    <t>Complete response</t>
  </si>
  <si>
    <t>Neoadjuvant; PD-1 Naive; PD-L1 Naive; Stage II; Stage III; Stage IV</t>
  </si>
  <si>
    <t>Oncology: Head/Neck; Oncology: Skin, Squamous Cell Carcinoma (cSCC)</t>
  </si>
  <si>
    <t>(Other Hospital/Academic/Medical Center)
Bristol-Myers Squibb</t>
  </si>
  <si>
    <t>nivolumab
relatlimab</t>
  </si>
  <si>
    <t>NCT06288191</t>
  </si>
  <si>
    <t>Bulgaria; Romania; United States</t>
  </si>
  <si>
    <t>Americas; Eastern Europe; Europe; North America</t>
  </si>
  <si>
    <t>BRAF; Fourth line or greater; KRAS; NRAS; Second line; Stage III; Stage IV</t>
  </si>
  <si>
    <t>Oncology: Colorectal; Oncology: Unspecified Solid Tumor</t>
  </si>
  <si>
    <t>Pasithea Therapeutics</t>
  </si>
  <si>
    <t>CIP-137401</t>
  </si>
  <si>
    <t>NCT06299839</t>
  </si>
  <si>
    <t>CNS mets; Fourth line or greater; Stage III; Stage IV</t>
  </si>
  <si>
    <t>Oncology: Metastatic Cancer; Oncology: Unspecified Solid Tumor</t>
  </si>
  <si>
    <t>Inimmune Corporation</t>
  </si>
  <si>
    <t>INI-4001</t>
  </si>
  <si>
    <t>NCT06302426</t>
  </si>
  <si>
    <t>Belgium; Germany; Spain; United Kingdom; United States</t>
  </si>
  <si>
    <t>Americas; Europe; North America; Western Europe</t>
  </si>
  <si>
    <t>Common Terminology Criteria for Adverse Events
Dose-limiting toxicities
Maximum tolerated dose
Overall response rate
Safety and Tolerability
Treatment Emergent Adverse Events</t>
  </si>
  <si>
    <t>(N/A); Adenocarcinoma; High-grade; Large Cell; Platinum-resistant; Second line; Stage III; Stage IV</t>
  </si>
  <si>
    <t>Oncology: Lung, Non-Small Cell; Oncology: Ovarian</t>
  </si>
  <si>
    <t>Tubulis</t>
  </si>
  <si>
    <t>TUB-040</t>
  </si>
  <si>
    <t>NAPISTAR1-01/ NCT06303505</t>
  </si>
  <si>
    <t>Argentina; Australia; Belgium; Brazil; Chile; France; Germany; Iran; Ireland; Italy; Japan; Mexico; Netherlands; Poland; Portugal; South Korea; Spain; Taiwan, China; Turkey; United States</t>
  </si>
  <si>
    <t>Americas; Asia; Australia/Oceania; Eastern Europe; Europe; North America; South America; Western Asia/Middle East; Western Europe</t>
  </si>
  <si>
    <t>Adverse Events
Complete response
Disease Progression
Dose-limiting toxicities
Overall response rate
Partial response
Response evaluation criteria in solid tumors
Safety and Tolerability
Treatment Emergent Adverse Events</t>
  </si>
  <si>
    <t>Adenocarcinoma; BRAF; Distal; Estrogen receptor positive; Fourth line or greater; HER2 low; HER2 positive; High-grade; Hilar; Intrahepatic; Large Cell; MSI-H/dMMR; MSS/pMMR; PD-1 Positive; PD-1 Refractory; PD-L1 Positive; PD-L1 Refractory; Platinum-resistant; Progesterone receptor positive; Second line; Serous; Squamous Cell; Stage III; Stage IV; Third line; Unresectable</t>
  </si>
  <si>
    <t>Oncology: Bile Duct (Cholangiocarcinoma); Oncology: Bladder; Oncology: Breast; Oncology: Cervical; Oncology: Colorectal; Oncology: Endometrial; Oncology: Esophageal; Oncology: Fallopian Tube; Oncology: Gallbladder; Oncology: Gastric; Oncology: Head/Neck; Oncology: Liver; Oncology: Lung, Non-Small Cell; Oncology: Melanoma; Oncology: Ovarian; Oncology: Pancreas; Oncology: Primary Peritoneal; Oncology: Renal</t>
  </si>
  <si>
    <t>Daiichi Sankyo
Merck &amp; Co./Merck Sharp &amp; Dohme (MSD)</t>
  </si>
  <si>
    <t>ifinatamab deruxtecan</t>
  </si>
  <si>
    <t>IDeate-PanTumor02/ NCT06330064</t>
  </si>
  <si>
    <t>Adverse Events
Safety and Tolerability
Serious Adverse Events</t>
  </si>
  <si>
    <t>Oncology: Breast; Oncology: Cervical; Oncology: Lung, Non-Small Cell; Oncology: Unspecified Solid Tumor</t>
  </si>
  <si>
    <t>Qingdao Sino-Cell Biomedicine Co.
(Other Hospital/Academic/Medical Center)
Chinese Academy of Medical Sciences</t>
  </si>
  <si>
    <t>HS-IT-101</t>
  </si>
  <si>
    <t>NCT06342336</t>
  </si>
  <si>
    <t>Progression-free survival</t>
  </si>
  <si>
    <t>ALK; CNS mets; First line; Stage III; Stage IV</t>
  </si>
  <si>
    <t>Pfizer</t>
  </si>
  <si>
    <t>lorlatinib</t>
  </si>
  <si>
    <t>Adverse Events
Cardiac Telemetry
Dose-limiting toxicities
Maximum tolerated dose
Safety and Tolerability
Serious Adverse Events
Vital signs</t>
  </si>
  <si>
    <t>KRAS; Line of therapy N/A; Stage III; Stage IV</t>
  </si>
  <si>
    <t>Astellas Pharma</t>
  </si>
  <si>
    <t>ASP-4396</t>
  </si>
  <si>
    <t>NCT06364696</t>
  </si>
  <si>
    <t>Adverse Events
Complete response
Dose-limiting toxicities
Maximum tolerated dose
Overall response rate
Partial response
Response evaluation criteria in solid tumors
Safety and Tolerability
Serious Adverse Events</t>
  </si>
  <si>
    <t>First line; Gastrointestinal; Metastatic</t>
  </si>
  <si>
    <t>NCT06372626</t>
  </si>
  <si>
    <t>Adverse Events
Clinical benefit rate
Complete response
Disease Progression
Dose-limiting toxicities
Duration of overall response
Maximum tolerated dose
Overall response rate - duration
Partial response
Progressive disease rate
Safety and Tolerability
Stable Disease
Vital signs</t>
  </si>
  <si>
    <t>First line; Fourth line or greater; HER2 positive; Second line; Stage III; Stage IV; Third line</t>
  </si>
  <si>
    <t>Oncology: Bladder; Oncology: Breast; Oncology: Esophageal; Oncology: Gastric; Oncology: Renal; Oncology: Unspecified Solid Tumor</t>
  </si>
  <si>
    <t>BAT-1006
BAT-8010</t>
  </si>
  <si>
    <t>NCT06376136</t>
  </si>
  <si>
    <t>MSS/pMMR; Second line; Stage III; Stage IV; Third line</t>
  </si>
  <si>
    <t>Oncology: Bile Duct (Cholangiocarcinoma); Oncology: Colorectal; Oncology: Esophageal; Oncology: Gastric; Oncology: Liver</t>
  </si>
  <si>
    <t>Beijing Peking University WBL Biotech Co. (Shandong Luye Pharmaceutical Co. and Peking University Asset Management Co. joint venture)
Shanghai Longyao Biotechnology
ViroMissile</t>
  </si>
  <si>
    <t>oncolytic virus injection</t>
  </si>
  <si>
    <t>NCT06380309</t>
  </si>
  <si>
    <t>Adverse Events
Dose-limiting toxicities
Maximum tolerated dose
Safety and Tolerability
Serious Adverse Events
Vital signs</t>
  </si>
  <si>
    <t>BRCA; Fourth line or greater; Second line; Squamous Cell; Stage III; Stage IV; Third line</t>
  </si>
  <si>
    <t>Oncology: Bladder; Oncology: Breast; Oncology: Fallopian Tube; Oncology: Lung, Non-Small Cell; Oncology: Ovarian; Oncology: Primary Peritoneal; Oncology: Prostate; Oncology: Unspecified Solid Tumor</t>
  </si>
  <si>
    <t>Acerand Therapeutics</t>
  </si>
  <si>
    <t>ACE-86225106</t>
  </si>
  <si>
    <t>ACE-106-001/ NCT06380660</t>
  </si>
  <si>
    <t>Area under the curve score
Cmax
Drug clearance
Elimination half-life
Tmax</t>
  </si>
  <si>
    <t>Bone mets; Line of therapy N/A; Stage IV</t>
  </si>
  <si>
    <t>Oncology: Breast; Oncology: Metastatic Cancer; Oncology: Unspecified Solid Tumor</t>
  </si>
  <si>
    <t>Jiangsu Hengrui Pharmaceuticals Co. {Jiangsu Hengrui Medicine Co.}/Suzhou Suncadia Biopharmaceuticals Co.</t>
  </si>
  <si>
    <t>SHR-2017</t>
  </si>
  <si>
    <t>NCT06380881</t>
  </si>
  <si>
    <t>Dose-limiting toxicities
Maximum tolerated dose
Overall response rate
Response evaluation criteria in solid tumors
Safety and Tolerability</t>
  </si>
  <si>
    <t>Fourth line or greater; KRAS; Second line; Stage III; Stage IV; Third line</t>
  </si>
  <si>
    <t>Oncology: Colorectal; Oncology: Gallbladder; Oncology: Lung, Non-Small Cell; Oncology: Pancreas; Oncology: Unspecified Solid Tumor</t>
  </si>
  <si>
    <t>Tyligand Bioscience (Shanghai)</t>
  </si>
  <si>
    <t>TSN-1611</t>
  </si>
  <si>
    <t>NCT06385925</t>
  </si>
  <si>
    <t>Common Terminology Criteria for Adverse Events
Safety and Tolerability</t>
  </si>
  <si>
    <t>GT-307</t>
  </si>
  <si>
    <t>NCT06397963</t>
  </si>
  <si>
    <t>Australia; France; Italy; Japan; South Korea; Spain; United States</t>
  </si>
  <si>
    <t>Dose-limiting toxicities
Overall response rate
Response evaluation criteria in solid tumors</t>
  </si>
  <si>
    <t>Fourth line or greater; HER2 negative; High-grade; Line of therapy N/A; Second line; Serous; Stage III; Stage IV; Third line; Triple receptor negative</t>
  </si>
  <si>
    <t>Oncology: Breast; Oncology: Cervical; Oncology: Colorectal; Oncology: Endometrial; Oncology: Fallopian Tube; Oncology: Lung, Non-Small Cell; Oncology: Ovarian; Oncology: Pancreas; Oncology: Primary Peritoneal; Oncology: Unspecified Solid Tumor</t>
  </si>
  <si>
    <t>Eli Lilly</t>
  </si>
  <si>
    <t>MBK-103</t>
  </si>
  <si>
    <t>NCT06400472</t>
  </si>
  <si>
    <t>Adverse Events
Common Terminology Criteria for Adverse Events
Dose-limiting toxicities
Maximum tolerated dose
Safety and Tolerability
Serious Adverse Events</t>
  </si>
  <si>
    <t>Metastatic; Second line; Stage III; Stage IV; Unspecified</t>
  </si>
  <si>
    <t>Oncology: Bile Duct (Cholangiocarcinoma); Oncology: Colorectal; Oncology: Esophageal; Oncology: Gastric; Oncology: Neuroendocrine; Oncology: Pancreas; Oncology: Unspecified Solid Tumor</t>
  </si>
  <si>
    <t>Multitude Therapeutics</t>
  </si>
  <si>
    <t>AMT-676</t>
  </si>
  <si>
    <t>NCT06400485</t>
  </si>
  <si>
    <t>Spain; Switzerland; United States</t>
  </si>
  <si>
    <t>Oncology: Anal; Oncology: Breast; Oncology: Colorectal; Oncology: Head/Neck; Oncology: Lung, Non-Small Cell; Oncology: Pancreas; Oncology: Prostate; Oncology: Soft Tissue Sarcoma; Oncology: Thymus; Oncology: Unspecified Solid Tumor</t>
  </si>
  <si>
    <t>Tolremo Therapeutics</t>
  </si>
  <si>
    <t>TT-125</t>
  </si>
  <si>
    <t>NCT06403436</t>
  </si>
  <si>
    <t>Adverse Events
Common Terminology Criteria for Adverse Events
Complete response
Disease Progression
Overall response rate
Partial response
Progression-free survival
Progressive disease rate
Response evaluation criteria in solid tumors
Safety and Tolerability
Stable Disease</t>
  </si>
  <si>
    <t>KRAS; MSS/pMMR; PD-1 Naive; PD-L1 Naive; Second line; Squamous Cell; Stage IV</t>
  </si>
  <si>
    <t>Oncology: Colorectal; Oncology: Pancreas</t>
  </si>
  <si>
    <t>Sidney Kimmel Comprehensive Cancer Center at Johns Hopkins
(Other Cooperative Group)
Agenus
National Institutes of Health/National Cancer Institute
US Department of Defense</t>
  </si>
  <si>
    <t>poly-ICLC, Oncovir (SC)
balstilimab
botensilimab</t>
  </si>
  <si>
    <t>NCT06411691</t>
  </si>
  <si>
    <t>India; United States</t>
  </si>
  <si>
    <t>Adverse Events
Dose-limiting toxicities
Heart rate
Maximum tolerated dose
NCI-CTC scale</t>
  </si>
  <si>
    <t>Aggressive; Diffuse large B-cell lymphoma (DLBCL); HER2 negative; High-grade; Second line; Serous; Squamous Cell; Stage III; Stage IV; Triple receptor negative</t>
  </si>
  <si>
    <t>Oncology: Bile Duct (Cholangiocarcinoma); Oncology: Bladder; Oncology: Breast; Oncology: Colorectal; Oncology: Esophageal; Oncology: Head/Neck; Oncology: Lung, Non-Small Cell; Oncology: Lymphoma, Non-Hodgkin's; Oncology: Ovarian; Oncology: Pancreas; Oncology: Prostate; Oncology: Renal</t>
  </si>
  <si>
    <t>Zumutor Biologics</t>
  </si>
  <si>
    <t>ZM-008</t>
  </si>
  <si>
    <t>NCT06451497</t>
  </si>
  <si>
    <t>Argentina; Australia; Austria; Belgium; Brazil; Bulgaria; Canada; Chile; China; Colombia; Denmark; Finland; France; Germany; Greece; Ireland; Israel; Italy; Japan; Malaysia; Mexico; Netherlands; Norway; Philippines; Poland; Puerto Rico; Singapore; South Korea; Spain; Sweden; Switzerland; United Kingdom; United States</t>
  </si>
  <si>
    <t>Americas; Asia; Australia/Oceania; Caribbean/Central America; Eastern Europe; Europe; North America; South America; Western Asia/Middle East; Western Europe</t>
  </si>
  <si>
    <t>Adverse Events
Complete response
Overall response rate
Overall survival
Partial response
Response evaluation criteria in solid tumors</t>
  </si>
  <si>
    <t>Adenocarcinoma; PD-1 Refractory; PD-L1 Refractory; Second line; Squamous Cell; Stage IV</t>
  </si>
  <si>
    <t>Merck &amp; Co./Merck Sharp &amp; Dohme (MSD)
(Other Cooperative Group)</t>
  </si>
  <si>
    <t>TroFuse-020/ NCT06459180</t>
  </si>
  <si>
    <t>Fourth line or greater; PD-1 Refractory; PD-L1 Refractory; Second line; Stage III; Stage IV; Third line</t>
  </si>
  <si>
    <t>Oncology: Endometrial</t>
  </si>
  <si>
    <t>Faeth Therapeutics
(Other Hospital/Academic/Medical Center)</t>
  </si>
  <si>
    <t>sapanisertib
serabelisib</t>
  </si>
  <si>
    <t>FTH-PIK-201/ NCT06463028</t>
  </si>
  <si>
    <t>Advanced; ALK; BRAF; EGFR; HER2 negative; HER2 positive; KRAS; Line of therapy N/A; MET Amplification/Alteration; MSI-H/dMMR; PD-1 Refractory; Platinum-resistant; Second line; Stage III; Stage IV</t>
  </si>
  <si>
    <t>Oncology: Colorectal; Oncology: Esophageal; Oncology: Fallopian Tube; Oncology: Lung, Non-Small Cell; Oncology: Mesothelioma; Oncology: Ovarian; Oncology: Pancreas; Oncology: Primary Peritoneal; Oncology: Unspecified Solid Tumor</t>
  </si>
  <si>
    <t>Pfizer/Seagen</t>
  </si>
  <si>
    <t>HBM-9033</t>
  </si>
  <si>
    <t>SGNMesoC2-001/ NCT06466187</t>
  </si>
  <si>
    <t>Belgium; France; Germany; Netherlands; Spain; Switzerland; United States</t>
  </si>
  <si>
    <t>Dose-limiting toxicities
Duration of overall response
Overall response rate - duration
Overall response rate
Response evaluation criteria in solid tumors
Treatment Emergent Adverse Events</t>
  </si>
  <si>
    <t>Adenocarcinoma; Large Cell; PD-1 Positive; PD-1 Refractory; PD-L1 Positive; PD-L1 Refractory; Second line; Squamous Cell; Stage III; Stage IV</t>
  </si>
  <si>
    <t>Anaveon
Merck &amp; Co./Merck Sharp &amp; Dohme (MSD)</t>
  </si>
  <si>
    <t>ANV-600</t>
  </si>
  <si>
    <t>EXPAND-1/ KEYNOTE-F78/ NCT06470763</t>
  </si>
  <si>
    <t>Advanced; Second line</t>
  </si>
  <si>
    <t>Memorial Sloan-Kettering Cancer Center
Gilead Sciences</t>
  </si>
  <si>
    <t>sacituzumab govitecan</t>
  </si>
  <si>
    <t>NCT06477419</t>
  </si>
  <si>
    <t>Dose-limiting toxicities
Maximum tolerated dose
Treatment Emergent Adverse Events</t>
  </si>
  <si>
    <t>(N/A); Line of therapy N/A; PD-1 Refractory; PD-L1 Refractory; Second line; Stage III; Stage IV</t>
  </si>
  <si>
    <t>Oncology: Renal; Oncology: Unspecified Hematological Cancer; Oncology: Unspecified Solid Tumor</t>
  </si>
  <si>
    <t>Adicet Bio</t>
  </si>
  <si>
    <t>ADI-270</t>
  </si>
  <si>
    <t>NCT06480565</t>
  </si>
  <si>
    <t>Complete response
Magnetic Resonance Imaging</t>
  </si>
  <si>
    <t>First line; Maintenance/Consolidation; PD-1 Naive; Squamous Cell; Stage I; Stage II; Stage III</t>
  </si>
  <si>
    <t>Oncology: Anal</t>
  </si>
  <si>
    <t>University of Wisconsin
Merck &amp; Co./Merck Sharp &amp; Dohme (MSD)</t>
  </si>
  <si>
    <t>pembrolizumab</t>
  </si>
  <si>
    <t>NCT06493019</t>
  </si>
  <si>
    <t>Adverse Events
Cardiac Telemetry
Dose-limiting toxicities
Overall response rate
Response evaluation criteria in solid tumors
Response rate
Safety and Tolerability
Serious Adverse Events
Vital signs</t>
  </si>
  <si>
    <t>GenFleet Therapeutics (Shanghai)/Zhejiang Genfleet Therapeutics
Verastem Oncology {Verastem}</t>
  </si>
  <si>
    <t>GFH-375</t>
  </si>
  <si>
    <t>NCT06500676</t>
  </si>
  <si>
    <t>Australia; Brazil; Canada; France; Germany; Japan; South Korea; Spain; United States</t>
  </si>
  <si>
    <t>Americas; Asia; Australia/Oceania; Europe; North America; South America; Western Europe</t>
  </si>
  <si>
    <t>Adverse Events
Complete response
Dose-limiting toxicities
Overall response rate
Partial response
Response evaluation criteria in solid tumors
Safety and Tolerability
Serious Adverse Events</t>
  </si>
  <si>
    <t>First line; PD-1 Naive; PD-L1 Naive; Stage III; Stage IV; Unresectable</t>
  </si>
  <si>
    <t>Servier</t>
  </si>
  <si>
    <t>ivosidenib</t>
  </si>
  <si>
    <t>NCT06501625</t>
  </si>
  <si>
    <t>Disease Progression
Dose-limiting toxicities
Progression-free survival</t>
  </si>
  <si>
    <t>First line; Maintenance/Consolidation; MSS/pMMR; Stage III; Stage IV; Untreated</t>
  </si>
  <si>
    <t>(Other Hospital/Academic/Medical Center)
Jeil Pharmaceutical/Onconic Therapeutics
Merck &amp; Co./Merck Sharp &amp; Dohme (MSD)</t>
  </si>
  <si>
    <t>pembrolizumab
nesuparib</t>
  </si>
  <si>
    <t>PENELOPE/ NCT06502743</t>
  </si>
  <si>
    <t>BiTE</t>
  </si>
  <si>
    <t>Line of therapy N/A; Platinum-resistant; Stage III; Stage IV</t>
  </si>
  <si>
    <t>Oncology: Endometrial; Oncology: Ovarian; Oncology: Testicular</t>
  </si>
  <si>
    <t>Context Therapeutics</t>
  </si>
  <si>
    <t>CTIM-76</t>
  </si>
  <si>
    <t>NCT06515613</t>
  </si>
  <si>
    <t>Australia; China; United States</t>
  </si>
  <si>
    <t>ADC, BiAb</t>
  </si>
  <si>
    <t>EGFR; Extensive; Metastatic; Pulmonary; Second line; Squamous Cell; Stage III; Stage IV; Third line</t>
  </si>
  <si>
    <t>Oncology: Colorectal; Oncology: Esophageal; Oncology: Gastric; Oncology: Head/Neck; Oncology: Liver; Oncology: Lung, Non-Small Cell; Oncology: Lung, Small Cell; Oncology: Neuroendocrine; Oncology: Pancreas</t>
  </si>
  <si>
    <t>(Other Hospital/Academic/Medical Center)
Biocytogen Pharmaceuticals (Beijing) Co./Doma Biopharmaceutical (Suzhou) Co.</t>
  </si>
  <si>
    <t>YH-013</t>
  </si>
  <si>
    <t>NCT06515990</t>
  </si>
  <si>
    <t>Belgium; France; Germany; Poland; South Korea; Spain; United Kingdom; United States</t>
  </si>
  <si>
    <t>(N/A); Line of therapy N/A; Stage III; Stage IV; Unresectable</t>
  </si>
  <si>
    <t>Oncology: Colorectal; Oncology: Lung, Non-Small Cell; Oncology: Mesothelioma; Oncology: Ovarian; Oncology: Pancreas</t>
  </si>
  <si>
    <t>Zymeworks</t>
  </si>
  <si>
    <t>ZW-171</t>
  </si>
  <si>
    <t>NCT06523803</t>
  </si>
  <si>
    <t>Adverse Events
Dose-limiting toxicities
Maximum tolerated dose
Serious Adverse Events</t>
  </si>
  <si>
    <t>Fourth line or greater; Intrahepatic; PD-1 Naive; PD-L1 Naive; Second line; Stage III; Stage IV</t>
  </si>
  <si>
    <t>Oncology: Bile Duct (Cholangiocarcinoma); Oncology: Liver</t>
  </si>
  <si>
    <t>BioSyngen</t>
  </si>
  <si>
    <t>BST-02</t>
  </si>
  <si>
    <t>NCT06526832</t>
  </si>
  <si>
    <t>Adverse Events
Dose-limiting toxicities
Karnofsky Performance Scale
Maximum tolerated dose
Progressive disease rate
Safety and Tolerability</t>
  </si>
  <si>
    <t>BRAF; Grade 1; Second line; Stage III; Stage IV</t>
  </si>
  <si>
    <t>Oncology: CNS, Astrocytoma; Oncology: Colorectal; Oncology: Unspecified Solid Tumor</t>
  </si>
  <si>
    <t>Haisco Pharmaceutical Group Co.</t>
  </si>
  <si>
    <t>HSK-42360</t>
  </si>
  <si>
    <t>NCT06536400</t>
  </si>
  <si>
    <t>Adverse Events
CA-125 Response
Common Terminology Criteria for Adverse Events
Immune-related response evaluation criteria in solid tumors
Maximum tolerated dose
Response evaluation criteria in solid tumors
Safety and Tolerability</t>
  </si>
  <si>
    <t>Fourth line or greater; High-grade; Platinum-resistant; Second line; Serous; Stage II; Stage III; Stage IV; Third line</t>
  </si>
  <si>
    <t>Oncology: Fallopian Tube; Oncology: Ovarian; Oncology: Primary Peritoneal; Oncology: Unspecified Solid Tumor</t>
  </si>
  <si>
    <t>Epsilogen
Lonza</t>
  </si>
  <si>
    <t>MOv18-IgE</t>
  </si>
  <si>
    <t>NCT06547840</t>
  </si>
  <si>
    <t>Adverse Events
Common Terminology Criteria for Adverse Events
Disease Progression
Dose-limiting toxicities
Overall response rate
Progression-free survival
Response evaluation criteria in solid tumors
Treatment Emergent Adverse Events</t>
  </si>
  <si>
    <t>(N/A); Estrogen receptor positive; HER2 negative; Line of therapy N/A; Progesterone receptor positive; Pulmonary; Second line; Stage III; Stage IV; Triple receptor negative; Unspecified</t>
  </si>
  <si>
    <t>Oncology: Breast; Oncology: Lung, Small Cell; Oncology: Neuroendocrine; Oncology: Unspecified Solid Tumor</t>
  </si>
  <si>
    <t>Circle Pharma</t>
  </si>
  <si>
    <t>CID-078</t>
  </si>
  <si>
    <t>NCT06577987</t>
  </si>
  <si>
    <t>Australia; Belgium; Canada; China; France; Germany; Italy; Japan; Netherlands; Norway; Puerto Rico; South Korea; Spain; United States</t>
  </si>
  <si>
    <t>Americas; Asia; Australia/Oceania; Caribbean/Central America; Europe; North America; Western Europe</t>
  </si>
  <si>
    <t>Complete response
Overall response rate
Partial response
Progressive disease rate
Response evaluation criteria in solid tumors</t>
  </si>
  <si>
    <t>HER2 positive; Second line; Stage III; Stage IV</t>
  </si>
  <si>
    <t>Oncology: Bile Duct (Cholangiocarcinoma); Oncology: Bladder; Oncology: Breast; Oncology: Cervical; Oncology: Endometrial; Oncology: Gastric; Oncology: Lung, Non-Small Cell; Oncology: Renal; Oncology: Unspecified Solid Tumor</t>
  </si>
  <si>
    <t>Boehringer Ingelheim
Almac Group/Almac Clinical Services</t>
  </si>
  <si>
    <t>zongertinib</t>
  </si>
  <si>
    <t>Beamion PANTUMOR-1/ NCT06581432</t>
  </si>
  <si>
    <t>Americas; Europe; North America</t>
  </si>
  <si>
    <t>Event-free survival</t>
  </si>
  <si>
    <t>Line of therapy N/A; Stage 0</t>
  </si>
  <si>
    <t>Oncology: Skin, Squamous Cell Carcinoma (cSCC)</t>
  </si>
  <si>
    <t>Regeneron</t>
  </si>
  <si>
    <t>cemiplimab</t>
  </si>
  <si>
    <t>NCT06585410</t>
  </si>
  <si>
    <t>Adverse Events
Common Terminology Criteria for Adverse Events
Overall response rate
Overall survival
Response evaluation criteria in solid tumors
Safety and Tolerability</t>
  </si>
  <si>
    <t>Adenocarcinoma; BRAF; Fourth line or greater; KRAS; MSI-H/dMMR; PD-1 Refractory; PD-L1 Refractory; Second line; Squamous Cell; Stage III; Stage IV; Third line</t>
  </si>
  <si>
    <t>Oncology: Cervical; Oncology: Colorectal; Oncology: Head/Neck; Oncology: Lung, Non-Small Cell; Oncology: Melanoma; Oncology: Pancreas</t>
  </si>
  <si>
    <t>MD Anderson Cancer Center, University of Texas
KSQ Therapeutics</t>
  </si>
  <si>
    <t>aldesleukin
KSQ-004</t>
  </si>
  <si>
    <t>NCT06598371</t>
  </si>
  <si>
    <t>Safety and Tolerability</t>
  </si>
  <si>
    <t>Liver mets; MSS/pMMR; PD-L1 Naive; Second line; Stage IV</t>
  </si>
  <si>
    <t>Oncology: Colorectal; Oncology: Metastatic Cancer</t>
  </si>
  <si>
    <t>Stingray Therapeutics</t>
  </si>
  <si>
    <t>SR-8541A</t>
  </si>
  <si>
    <t>NCT06589440</t>
  </si>
  <si>
    <t>Adverse Events
Cardiac Telemetry
Complete response
Dose-limiting toxicities
Maximum tolerated dose
Overall response rate
Partial response
Response evaluation criteria in solid tumors
Safety and Tolerability
Serious Adverse Events
Treatment Emergent Adverse Events</t>
  </si>
  <si>
    <t>ALK; BRAF; EGFR; Estrogen receptor positive; HER2 negative; KRAS; Line of therapy N/A; Progesterone receptor positive; Second line; Stage III; Stage IV; Triple receptor negative</t>
  </si>
  <si>
    <t>Oncology: Breast; Oncology: Lung, Non-Small Cell; Oncology: Unspecified Solid Tumor</t>
  </si>
  <si>
    <t>Suzhou Alphamab Co./Alphamab Oncology {Jiangsu Alphamab Biopharmaceuticals Co.}</t>
  </si>
  <si>
    <t>JSKN-016</t>
  </si>
  <si>
    <t>NCT06592417</t>
  </si>
  <si>
    <t>Circulating Tumor Cells</t>
  </si>
  <si>
    <t>(N/A); BRAF; Second line</t>
  </si>
  <si>
    <t>Sidney Kimmel Comprehensive Cancer Center at Johns Hopkins
(Other Cooperative Group)
Fore Biotherapeutics</t>
  </si>
  <si>
    <t>plixorafenib</t>
  </si>
  <si>
    <t>Foundatin/ NCT06610682</t>
  </si>
  <si>
    <t>France; Spain</t>
  </si>
  <si>
    <t>Adverse Events
Dose-limiting toxicities
Maximum tolerated dose
Safety and Tolerability
Serious Adverse Events
Treatment Emergent Adverse Events</t>
  </si>
  <si>
    <t>PD-1 Refractory; PD-L1 Refractory; Second line; Stage III; Stage IV</t>
  </si>
  <si>
    <t>Egle Therapeutics</t>
  </si>
  <si>
    <t>EGL-001</t>
  </si>
  <si>
    <t>EGL-121/ NCT06622486</t>
  </si>
  <si>
    <t>BRCA; HER2 negative; MSI-H/dMMR; Second line; Stage III; Stage IV; Triple receptor negative</t>
  </si>
  <si>
    <t>Oncology: Breast; Oncology: Colorectal; Oncology: Endometrial; Oncology: Gastric; Oncology: Ovarian; Oncology: Unspecified Solid Tumor</t>
  </si>
  <si>
    <t>Accent Therapeutics</t>
  </si>
  <si>
    <t>ATX-559</t>
  </si>
  <si>
    <t>NCT06625515</t>
  </si>
  <si>
    <t>Complete response
Dose-limiting toxicities
Overall response rate
Partial response
Progressive disease rate
Response evaluation criteria in solid tumors
Safety and Tolerability</t>
  </si>
  <si>
    <t>Locally advanced; Metastatic; Second line; Unresectable</t>
  </si>
  <si>
    <t>Ono Pharmaceutical/Deciphera Pharmaceuticals</t>
  </si>
  <si>
    <t>DCC-3009</t>
  </si>
  <si>
    <t>NCT06630234</t>
  </si>
  <si>
    <t>Adverse Events
Dose-limiting toxicities
Maximum tolerated dose
Overall response rate
Response evaluation criteria in solid tumors
Safety and Tolerability</t>
  </si>
  <si>
    <t>EGFR; Line of therapy N/A; Second line; Stage III; Stage IV</t>
  </si>
  <si>
    <t>Oncology: Lung, Non-Small Cell; Oncology: Unspecified Solid Tumor</t>
  </si>
  <si>
    <t>Wayshine Biopharm</t>
  </si>
  <si>
    <t>WSD-0922</t>
  </si>
  <si>
    <t>NCT06631989</t>
  </si>
  <si>
    <t>Belgium; France; Netherlands; South Korea; United States</t>
  </si>
  <si>
    <t>Dose-limiting toxicities
Maximum tolerated dose
Overall response rate
Response evaluation criteria in solid tumors
Safety and Tolerability
Treatment Emergent Adverse Events</t>
  </si>
  <si>
    <t>Adenocarcinoma; Large Cell; Locally advanced; Metastatic; Second line; Squamous Cell; Stage III; Stage IV; Unresectable</t>
  </si>
  <si>
    <t>Oncology: Bladder; Oncology: Lung, Non-Small Cell; Oncology: Renal; Oncology: Soft Tissue Sarcoma</t>
  </si>
  <si>
    <t>Daiichi Sankyo</t>
  </si>
  <si>
    <t>DS-2243a</t>
  </si>
  <si>
    <t>NCT06644755</t>
  </si>
  <si>
    <t>Adverse Events
Clinical benefit rate
Common Terminology Criteria for Adverse Events
Complete response
Dose-limiting toxicities
Partial response
Safety and Tolerability
Stable Disease</t>
  </si>
  <si>
    <t>First line; Locally advanced; Metastatic; Second line</t>
  </si>
  <si>
    <t>Kura Oncology
Kyowa Kirin</t>
  </si>
  <si>
    <t>ziftomenib</t>
  </si>
  <si>
    <t>KO-MEN-015/ KOMET-015/ NCT06655246</t>
  </si>
  <si>
    <t>Advanced; HER2 negative; HER2 positive; Metastatic; Pulmonary; Second line; Stage III; Stage IV; Triple receptor negative</t>
  </si>
  <si>
    <t>Oncology: Bladder; Oncology: Breast; Oncology: Cervical; Oncology: Colorectal; Oncology: Esophageal; Oncology: Gastric; Oncology: Head/Neck; Oncology: Lung, Non-Small Cell; Oncology: Lung, Small Cell; Oncology: Mesothelioma; Oncology: Neuroendocrine; Oncology: Osteosarcoma; Oncology: Pancreas; Oncology: Prostate; Oncology: Soft Tissue Sarcoma; Oncology: Unspecified Solid Tumor</t>
  </si>
  <si>
    <t>TUB-030</t>
  </si>
  <si>
    <t>5-STAR 1-01/ NCT06657222</t>
  </si>
  <si>
    <t>Belgium; China; Denmark; France; Italy; Japan; South Korea; Spain; United Kingdom; United States</t>
  </si>
  <si>
    <t>Adverse Events
Clinical benefit rate
Complete response
Overall response rate
Partial response
Response evaluation criteria in solid tumors
Safety and Tolerability
Serious Adverse Events
Stable Disease
Treatment Emergent Adverse Events</t>
  </si>
  <si>
    <t>Adenocarcinoma; PD-1 Refractory; PD-L1 Refractory; Second line; Serous; Squamous Cell; Stage II; Stage III; Stage IV; Third line</t>
  </si>
  <si>
    <t>Oncology: Bladder; Oncology: Cervical; Oncology: Endometrial; Oncology: Ovarian; Oncology: Renal</t>
  </si>
  <si>
    <t>Daiichi Sankyo
BSP Pharmaceuticals
Merck &amp; Co./Merck Sharp &amp; Dohme (MSD)</t>
  </si>
  <si>
    <t>raludotatug deruxtecan</t>
  </si>
  <si>
    <t>REJOICE-PanTumor01/ NCT06660654</t>
  </si>
  <si>
    <t>Belgium; Spain</t>
  </si>
  <si>
    <t>Estrogen receptor positive; First line; Fourth line or greater; HER2 negative; PD-1 Refractory; PD-L1 Refractory; Progesterone receptor positive; Second line; Squamous Cell; Stage III; Stage IV; Third line; Triple receptor negative</t>
  </si>
  <si>
    <t>Oncology: Bladder; Oncology: Breast; Oncology: Cervical; Oncology: Endometrial; Oncology: Esophageal; Oncology: Gastric; Oncology: Head/Neck; Oncology: Lung, Non-Small Cell; Oncology: Ovarian; Oncology: Prostate; Oncology: Renal; Oncology: Soft Tissue Sarcoma; Oncology: Unspecified Solid Tumor</t>
  </si>
  <si>
    <t>Shenzhen Salubris Pharmaceuticals Co.</t>
  </si>
  <si>
    <t>JK-06</t>
  </si>
  <si>
    <t>NCT06667960</t>
  </si>
  <si>
    <t>May 22, 2025 
...No Dose Limiting Toxicities or Serious Adverse Reactions were observed during the study. The duration and incidence of severe RIOM were reduced in the 5.5mg/mL cohort (15.5 days and 44.4% using WHO criteria respectively, 14 days and 33.3% using RTOG respectively, 17days and 33.3% using NCI-CTCAE respectively), relative to the 0.92mg/mL cohort (18-46 days and 100% respectively using the WHO, RTOG and NCI-CTCAE criteria)....
NG11-2 is well tolerated in the patient population included in this study. 
https://meetings.asco.org/abstracts-presentations/245174</t>
  </si>
  <si>
    <t>Ireland; United Kingdom</t>
  </si>
  <si>
    <t>(N/A); Mucositis; Second line</t>
  </si>
  <si>
    <t>Oncology: Head/Neck; Oncology: Supportive Care</t>
  </si>
  <si>
    <t>VasoDynamics</t>
  </si>
  <si>
    <t>NG-11-2</t>
  </si>
  <si>
    <t>NCT06669390</t>
  </si>
  <si>
    <t>South Korea</t>
  </si>
  <si>
    <t>Maximum tolerated dose
Safety and Tolerability</t>
  </si>
  <si>
    <t>Planned</t>
  </si>
  <si>
    <t>Aptabio Therapeutics
Merck &amp; Co.</t>
  </si>
  <si>
    <t>APX-343A</t>
  </si>
  <si>
    <t>Adverse Events
Dose-limiting toxicities
Serious Adverse Events</t>
  </si>
  <si>
    <t>BiAb, BiTE</t>
  </si>
  <si>
    <t>Line of therapy N/A; Metastatic; Stage III; Stage IV</t>
  </si>
  <si>
    <t>Oncology: Ovarian; Oncology: Testicular; Oncology: Unspecified Solid Tumor</t>
  </si>
  <si>
    <t>Third Arc Bio</t>
  </si>
  <si>
    <t>ARC-101</t>
  </si>
  <si>
    <t>NCT06672185</t>
  </si>
  <si>
    <t>Adverse Events
Common Terminology Criteria for Adverse Events
Overall survival
Progression-free survival
Safety and Tolerability</t>
  </si>
  <si>
    <t>(N/A); Line of therapy N/A; PD-1 Naive; PD-L1 Naive</t>
  </si>
  <si>
    <t>MD Anderson Cancer Center, University of Texas
Summit Therapeutics {Summit plc {DanioLabs}}</t>
  </si>
  <si>
    <t>ivonescimab</t>
  </si>
  <si>
    <t>NCT06672575</t>
  </si>
  <si>
    <t>EGFR; HER2 negative; Second line; Squamous Cell; Stage III; Stage IV; Triple receptor negative</t>
  </si>
  <si>
    <t>Oncology: Breast; Oncology: Colorectal; Oncology: Head/Neck; Oncology: Lung, Non-Small Cell; Oncology: Renal; Oncology: Unspecified Solid Tumor</t>
  </si>
  <si>
    <t>A2 Biotherapeutics</t>
  </si>
  <si>
    <t>A2B-395</t>
  </si>
  <si>
    <t>DENALI-1/ NCT06682793</t>
  </si>
  <si>
    <t>Australia; Canada; France; Germany; Spain; United Kingdom; United States</t>
  </si>
  <si>
    <t>Americas; Australia/Oceania; Europe; North America; Western Europe</t>
  </si>
  <si>
    <t>Adverse Events
Common Terminology Criteria for Adverse Events
Complete response
Disease Progression
Dose-limiting toxicities
Duration of overall response
Overall response rate
Partial response
Response evaluation criteria in solid tumors
Safety and Tolerability</t>
  </si>
  <si>
    <t>PD-1 Naive; PD-L1 Naive; Second line; Stage III; Stage IV</t>
  </si>
  <si>
    <t>Oncology: Esophageal; Oncology: Lung, Non-Small Cell; Oncology: Unspecified Solid Tumor</t>
  </si>
  <si>
    <t>Prelude Therapeutics
Merck &amp; Co./Merck Sharp &amp; Dohme (MSD)</t>
  </si>
  <si>
    <t>PRT-SCA2</t>
  </si>
  <si>
    <t>KEYNOTE-G02/ NCT06682806</t>
  </si>
  <si>
    <t>PD-1 Refractory; Second line; Squamous Cell; Stage III; Stage IV</t>
  </si>
  <si>
    <t>Oncology: Cervical; Oncology: Esophageal; Oncology: Head/Neck; Oncology: Lung, Non-Small Cell; Oncology: Melanoma; Oncology: Ovarian; Oncology: Unspecified Solid Tumor</t>
  </si>
  <si>
    <t>LM-CM-TIL/ NCT06697665</t>
  </si>
  <si>
    <t>Australia; Austria; China; France; Germany; Italy; Japan; South Korea; Spain; United States</t>
  </si>
  <si>
    <t>EGFR; Fourth line or greater; HER2 negative; Line of therapy N/A; MSI-H/dMMR; PD-1 Positive; PD-1 Refractory; PD-L1 Positive; PD-L1 Refractory; Second line; Stage III; Stage IV; Third line</t>
  </si>
  <si>
    <t>Oncology: Esophageal; Oncology: Gastric; Oncology: Lung, Non-Small Cell; Oncology: Pancreas; Oncology: Unspecified Solid Tumor</t>
  </si>
  <si>
    <t>Merck KGaA/EMD Serono/EMD Serono Research &amp; Development Institute
Merck KGaA
Merck KGaA/Merck Healthcare KGaA</t>
  </si>
  <si>
    <t>precemtabart tocentecan</t>
  </si>
  <si>
    <t>PROCEADE PanTumor/ NCT06710132</t>
  </si>
  <si>
    <t>(N/A); Adenocarcinoma; EGFR; KRAS; Large Cell; Locally advanced; Metastatic; PD-L1 Refractory; Pulmonary; Second line; Squamous Cell; Stage III; Stage IV</t>
  </si>
  <si>
    <t>Oncology: Colorectal; Oncology: Gastric; Oncology: GIST; Oncology: Lung, Non-Small Cell; Oncology: Lung, Small Cell; Oncology: Neuroendocrine; Oncology: Unspecified Solid Tumor</t>
  </si>
  <si>
    <t>(Other Hospital/Academic/Medical Center)
CSPC Pharmaceutical Group Co./CSPC NBP Pharmaceutical Co./CSPC Megalith Biopharmaceutical Co.</t>
  </si>
  <si>
    <t>CPO-301
SYH-2051</t>
  </si>
  <si>
    <t>Adenocarcinoma; ALK; EGFR; Large Cell; Maintenance/Consolidation; MSI-H/dMMR; MSS/pMMR; Second line; Squamous Cell; Stage III; Stage IV</t>
  </si>
  <si>
    <t>Oncology: Endometrial; Oncology: Lung, Non-Small Cell; Oncology: Unspecified Solid Tumor</t>
  </si>
  <si>
    <t>Zhejiang Huahai Pharmaceutical Co./Huabo Biopharm Co.
Zhejiang Huahai Pharmaceutical Co./Shanghai Huaota Biological Pharmaceutical Co.</t>
  </si>
  <si>
    <t>sotiburafusp alfa</t>
  </si>
  <si>
    <t>NCT06758557</t>
  </si>
  <si>
    <t>Australia; Canada; China; Denmark; France; Italy; Japan; South Korea; Spain; Switzerland; United States</t>
  </si>
  <si>
    <t>Complete response
Disease Progression
Overall response rate
Partial response
Response evaluation criteria in solid tumors</t>
  </si>
  <si>
    <t>HER2 negative; Second line; Stage III; Stage IV; Unresectable</t>
  </si>
  <si>
    <t>Oncology: Bile Duct (Cholangiocarcinoma); Oncology: Bladder; Oncology: Cervical; Oncology: Colorectal; Oncology: Endometrial; Oncology: Renal; Oncology: Unspecified Solid Tumor</t>
  </si>
  <si>
    <t>Bayer AG</t>
  </si>
  <si>
    <t>sevabertinib</t>
  </si>
  <si>
    <t>panSOHO/ NCT06760819</t>
  </si>
  <si>
    <t>Estrogen receptor positive; HER2 low; HER2 negative; HER2 positive; High-grade; Line of therapy N/A; Platinum-resistant; Progesterone receptor positive; Second line; Serous; Squamous Cell; Stage III; Stage IV; Triple receptor negative</t>
  </si>
  <si>
    <t>Oncology: Bile Duct (Cholangiocarcinoma); Oncology: Breast; Oncology: Endometrial; Oncology: Fallopian Tube; Oncology: Lung, Non-Small Cell; Oncology: Ovarian; Oncology: Primary Peritoneal; Oncology: Unspecified Solid Tumor</t>
  </si>
  <si>
    <t>NextCure
LegoChem Biosciences</t>
  </si>
  <si>
    <t>LNCB-74</t>
  </si>
  <si>
    <t>NCT06774963</t>
  </si>
  <si>
    <t>Adverse Events
Cardiac Telemetry
Maximum tolerated dose
Overall response rate
Response evaluation criteria in solid tumors
Treatment Emergent Adverse Events</t>
  </si>
  <si>
    <t>FGFR; Intrahepatic; Second line; Stage III; Stage IV; Unresectable</t>
  </si>
  <si>
    <t>Oncology: Bile Duct (Cholangiocarcinoma); Oncology: Unspecified Solid Tumor</t>
  </si>
  <si>
    <t>Cogent Biosciences</t>
  </si>
  <si>
    <t>CGT-4859</t>
  </si>
  <si>
    <t xml:space="preserve">NCT06777316
</t>
  </si>
  <si>
    <t>France; United States</t>
  </si>
  <si>
    <t>Adverse Events
Safety and Tolerability
Treatment Emergent Adverse Events
Vital signs</t>
  </si>
  <si>
    <t>Oncology: Bladder; Oncology: Breast; Oncology: Cervical; Oncology: Colorectal; Oncology: Esophageal; Oncology: Gastric; Oncology: Head/Neck; Oncology: Lung, Non-Small Cell; Oncology: Melanoma; Oncology: Ovarian; Oncology: Prostate; Oncology: Renal; Oncology: Unspecified Solid Tumor</t>
  </si>
  <si>
    <t>Innate Pharma</t>
  </si>
  <si>
    <t>IPH-4502</t>
  </si>
  <si>
    <t>NCT06781983</t>
  </si>
  <si>
    <t>(N/A); Intermediate-grade; Low-grade; Metastatic; Other; Pancreatic; Pulmonary; Second line; Stage IV</t>
  </si>
  <si>
    <t>Oncology: Lung, Small Cell; Oncology: Neuroendocrine; Oncology: Prostate</t>
  </si>
  <si>
    <t>Jonsson Comprehensive Cancer Center, UCLA
Amgen</t>
  </si>
  <si>
    <t>tarlatamab</t>
  </si>
  <si>
    <t>NCT06788938</t>
  </si>
  <si>
    <t>Australia; United Kingdom; United States</t>
  </si>
  <si>
    <t>Cardiac Telemetry
Common Terminology Criteria for Adverse Events
Dose-limiting toxicities
Overall response rate
Serious Adverse Events
Treatment Emergent Adverse Events
Vital signs</t>
  </si>
  <si>
    <t>Fourth line or greater; Locally advanced; Metastatic; PD-L1 Refractory; Second line; Squamous Cell; Stage III; Stage IV; Third line; Unresectable</t>
  </si>
  <si>
    <t>Oncology: Colorectal; Oncology: Head/Neck; Oncology: Lung, Non-Small Cell; Oncology: Mesothelioma; Oncology: Pancreas; Oncology: Soft Tissue Sarcoma; Oncology: Unspecified Solid Tumor</t>
  </si>
  <si>
    <t>Epkin
Precision For Medicine</t>
  </si>
  <si>
    <t>ACT-1002-4391</t>
  </si>
  <si>
    <t>INVOKE/ NCT06789172</t>
  </si>
  <si>
    <t>Overall survival
Progression-free survival</t>
  </si>
  <si>
    <t>First line; HPV vaccines; PD-1 Naive; PD-L1 Naive; PD-L1 Positive; Second line; Squamous Cell; Stage IV; Vaccine - therapeutic</t>
  </si>
  <si>
    <t>Infectious Disease: HPV; Oncology: Head/Neck; Vaccines (Infectious Disease): Other Viral Vaccines</t>
  </si>
  <si>
    <t>PDS Biotechnology</t>
  </si>
  <si>
    <t>PDS-0101
PDS-01-ADC</t>
  </si>
  <si>
    <t>VERSATILE-003/ NCT06790966</t>
  </si>
  <si>
    <t>Complete response
Dose-limiting toxicities
Maximum tolerated dose
Overall response rate
Partial response
Safety and Tolerability</t>
  </si>
  <si>
    <t>Fourth line or greater; PD-1 Refractory; Second line; Stage III; Stage IV; Third line</t>
  </si>
  <si>
    <t>Oncology: Bile Duct (Cholangiocarcinoma); Oncology: Colorectal; Oncology: Esophageal; Oncology: Gastric; Oncology: Lung, Non-Small Cell; Oncology: Ovarian; Oncology: Pancreas; Oncology: Unspecified Solid Tumor</t>
  </si>
  <si>
    <t>Evopoint Biosciences Co.</t>
  </si>
  <si>
    <t>XNW-27011</t>
  </si>
  <si>
    <t>NCT06792435</t>
  </si>
  <si>
    <t>Adverse Events
Disease Progression
Dose-limiting toxicities
Maximum tolerated dose
Overall response rate
Partial response
Response evaluation criteria in solid tumors
Safety and Tolerability
Serious Adverse Events</t>
  </si>
  <si>
    <t>TRiTE</t>
  </si>
  <si>
    <t>Oncology: Liver; Oncology: Unspecified Solid Tumor</t>
  </si>
  <si>
    <t>AZD-9793</t>
  </si>
  <si>
    <t>RHEA-1/ NCT06795022</t>
  </si>
  <si>
    <t>(N/A); Hormone refractory; Second line; Stage IV</t>
  </si>
  <si>
    <t>Oncology: Prostate; Oncology: Soft Tissue Sarcoma; Oncology: Unspecified Solid Tumor</t>
  </si>
  <si>
    <t>Hangzhou DAC Biotech Co.</t>
  </si>
  <si>
    <t>DXC-008</t>
  </si>
  <si>
    <t xml:space="preserve">NCT06926283
</t>
  </si>
  <si>
    <t>First line; Merkel; Metastatic; PD-1 Naive; PD-L1 Naive</t>
  </si>
  <si>
    <t>TuHURA Biosciences</t>
  </si>
  <si>
    <t>IFx-Hu2.0</t>
  </si>
  <si>
    <t>NCT06947928</t>
  </si>
  <si>
    <t>↓</t>
  </si>
  <si>
    <t>May 22, 2025 
Although nivolumab monotherapy failed to meet the prespecified primary endpoint, our study demonstrated that a subset of patients could benefit from the therapy and that immune-related response criteria are necessary to evaluate immunotherapy for meningiomas.
https://meetings.asco.org/abstracts-presentations/248077</t>
  </si>
  <si>
    <t>Completed, Negative outcome/primary endpoint(s) not met</t>
  </si>
  <si>
    <t>Overall response rate
Response rate</t>
  </si>
  <si>
    <t>Grade 1; Grade 2; Grade 3; Line of therapy N/A</t>
  </si>
  <si>
    <t>Oncology: CNS, Meningioma</t>
  </si>
  <si>
    <t>Ono Pharmaceutical</t>
  </si>
  <si>
    <t>nivolumab</t>
  </si>
  <si>
    <t>MENIVO Study</t>
  </si>
  <si>
    <t>(N/A); Aggressive; Indolent; Nasopharyngeal; Second line</t>
  </si>
  <si>
    <t>Oncology: Head/Neck; Oncology: Lymphoma, Non-Hodgkin's</t>
  </si>
  <si>
    <t>(Other Hospital/Academic/Medical Center)
Guangzhou Bairui Biomedical Technology Co.</t>
  </si>
  <si>
    <t>BR-G01</t>
  </si>
  <si>
    <t>May 22, 2025
...EV-PSMA protein correlated with baseline PSA, ALP, and tumor burden (all p&lt;0.05). High EV-PSMA protein (&gt; median) was associated with worse OS (1.81, 95%CI 0.97–3.35, p=0.06). 
...In mCRPC pts receiving 177Lu-PSMA, high PSMA+ CTC counts and high EV-derived PSMA levels portended poor survival.
https://meetings.asco.org/abstracts-presentations/246382</t>
  </si>
  <si>
    <t>Circulating Tumor Cells
Overall survival
Progression-free survival</t>
  </si>
  <si>
    <t>Bone mets; Fourth line or greater; Hormone refractory; Other mets; Second line; Stage IV; Third line</t>
  </si>
  <si>
    <t>Oncology: Metastatic Cancer; Oncology: Prostate</t>
  </si>
  <si>
    <t>(Other Cooperative Group)
Novartis
University of Minnesota</t>
  </si>
  <si>
    <t>177Lu-PSMA-617, unspecified</t>
  </si>
  <si>
    <t>May 14, 2014 
Conclusion: 
In premenopausal women with HR+ BC, adjuvant treatment with E+OFS significantly reduced the risk of recurrence compared to T+OFS. 
http://meetinglibrary.asco.org/content/129398-144</t>
  </si>
  <si>
    <t>Australia; Belgium; Brazil; Canada; Chile; France; Germany; Hungary; India; Ireland; Israel; Italy; Netherlands; New Zealand; Peru; Poland; Portugal; Serbia; South Africa; Spain; Sweden; Switzerland; Turkey; United Kingdom; United States</t>
  </si>
  <si>
    <t>Africa; Americas; Asia; Australia/Oceania; Eastern Europe; Europe; North America; South America; Western Asia/Middle East; Western Europe</t>
  </si>
  <si>
    <t>Disease-free survival
Recurrence
Serum estradiol level</t>
  </si>
  <si>
    <t>Adjuvant; Cancer or chemotherapy-related; Estrogen receptor positive; Neoadjuvant; Pre- or perimenopausal; Progesterone receptor positive; Stage 0; Stage I; Stage II; Surgically induced; VMS - Unspecified or other severity</t>
  </si>
  <si>
    <t>Genitourinary: Menopausal Symptoms; Oncology: Breast</t>
  </si>
  <si>
    <t>International Breast Cancer Study Group
(Other Cooperative Group)
ANZ Breast Cancer Trials Group
Breast International Group
Canadian Cancer Trials Group {NCIC Clinical Trials Group}
Cancer Research UK
Cancer Trials Ireland {Irish Clinical Oncology Research Group}
Cancer Trials Support Unit - CTSU/NCI
Cancer and Leukemia Group B (CALGB)
ECOG-ACRIN Cancer Research Group
European Institute of Oncology
NCRI Breast Clinical Studies Group, United Kingdom
National Cancer Institute of Canada
National Institutes of Health/National Cancer Institute
National Surgical Adjuvant Breast and Bowel Project (NSABP)
North Central Cancer Treatment Group (NCCTG)
Pfizer
Southwest Oncology Group</t>
  </si>
  <si>
    <t>exemestane
triptorelin acetate</t>
  </si>
  <si>
    <t xml:space="preserve">NCT00066690/ NCT00917969/ NCT00975676/ NCT02140190
</t>
  </si>
  <si>
    <t>May 16, 2013 
Results: 
...The prognostic value of early tumor marker decline (Fav-BEP vs Unfav-BEP) was confirmed: 70% vs 48% for 3-year PFS (p=0.01), and 84% vs 65% for overall survival (OS) (p=0.02). The 3-year PFS was 59% in the Unfav-dose-dense arm vs 48% in the Unfav-BEP arm (p=0.05; HR: 0.66 [0.44-1.00])...
Conclusions: 
An algorithm of individualized treatment intensification determined by the rate of early tumor marker decline reduces the risk of progression or death in men with poor-prognosis GCT. 
http://meetinglibrary.asco.org/content/113585-132</t>
  </si>
  <si>
    <t>Denmark; France; Slovakia; United States</t>
  </si>
  <si>
    <t>Americas; Eastern Europe; Europe; North America; Western Europe</t>
  </si>
  <si>
    <t>Disease Progression
Overall survival
Progression-free survival</t>
  </si>
  <si>
    <t>First line; Stage II; Stage III</t>
  </si>
  <si>
    <t>Oncology: Testicular</t>
  </si>
  <si>
    <t>(Other Hospital/Academic/Medical Center)
(Other Industry Sponsor)
Baxter International
Federation Nationale des Centres de Lutte contre le Cancer
Groupe D Etude des Tumeurs Uro-Genitales
Roche/Chugai Pharmaceutical
Sanofi {Sanofi-Aventis}</t>
  </si>
  <si>
    <t>cisplatin
etoposide
bleomycin</t>
  </si>
  <si>
    <t>GETUG13/ NCT00104676</t>
  </si>
  <si>
    <t>May 17, 2017
...By ITT analysis (n = 447), median OS was 51m (95%CI 35, 59) for Cape and 36m (95%CI 30, 45) for Obs, HR 0.80 (95%CI 0.63, 1.04; p = 0.097)...
http://abstracts.asco.org/199/AbstView_199_186869.html</t>
  </si>
  <si>
    <t>Australia; United Kingdom</t>
  </si>
  <si>
    <t>Australia/Oceania; Europe; Western Europe</t>
  </si>
  <si>
    <t>Overall survival
Resection rate</t>
  </si>
  <si>
    <t>Adjuvant; Distal; Hilar; Intrahepatic; Stage I; Stage II; Stage III</t>
  </si>
  <si>
    <t>University of Southampton
(Other Cooperative Group)
Cancer Research UK
Incyte Corporation
National Health Service (NHS) - UK</t>
  </si>
  <si>
    <t>capecitabine</t>
  </si>
  <si>
    <t>BILCAP/ NCT00363584</t>
  </si>
  <si>
    <t>July 20, 2015 
...Bristol-Myers Squibb Company today announced that an open-label, randomized Phase III study evaluating Opdivo (nivolumab) versus everolimus in previously-treated patients with advanced or metastatic renal cell carcinoma (RCC) was stopped early because an assessment conducted by the independent Data Monitoring Committee (DMC) concluded that the study met its endpoint, demonstrating superior overall survival in patients receiving Opdivo compared to the control arm...
http://news.bms.com/press-release/checkmate-025-pivotal-phase-iii-opdivo-nivolumab-renal-cell-cancer-trial-stopped-early
http://news.bms.com/press-release/financial-news/bristol-myers-squibb-reports-second-quarter-financial-results</t>
  </si>
  <si>
    <t>Completed, Early positive outcome</t>
  </si>
  <si>
    <t>Argentina; Australia; Austria; Belgium; Brazil; Canada; Czech Republic; Denmark; Finland; France; Germany; Greece; Hungary; Ireland; Israel; Italy; Japan; Netherlands; Norway; Poland; Portugal; Romania; Russia; Spain; Sweden; United Kingdom; United States</t>
  </si>
  <si>
    <t>Overall survival
Safety and Tolerability</t>
  </si>
  <si>
    <t>PD-L1 Positive; Second line; Stage III; Stage IV; Third line</t>
  </si>
  <si>
    <t>Oncology: Lung, Non-Small Cell; Oncology: Melanoma; Oncology: Renal</t>
  </si>
  <si>
    <t>Bristol-Myers Squibb
Ono Pharmaceutical</t>
  </si>
  <si>
    <t>CheckMate-025/ NCT01668784</t>
  </si>
  <si>
    <t>October 14, 2024
Top line data show that the randomized Phase II study of TG4001 in combination with avelumab versus avelumab alone in patients with recurrent or metastatic HPV16-positive cervical and anogenital tumors did not meet the primary objective of improvement in progression-free survival...
https://www.transgene.fr/wp-content/uploads/20241014_TG4001_Phase_II_update_EN.pdf</t>
  </si>
  <si>
    <t>France; Spain; United States</t>
  </si>
  <si>
    <t>Adverse Events
Alanine aminotransferase (ALT) response
Complete response
Disease Progression
Dose-limiting toxicities
Immunogenicity at 28 days
Liver function
Overall response rate
Partial response
Progression-free survival
Response evaluation criteria in solid tumors
Safety and Tolerability</t>
  </si>
  <si>
    <t>Adults; Fourth line or greater; HPV vaccines; PD-1 Naive; PD-L1 Naive; PD-L1 Positive; Second line; Squamous Cell; Stage IV; Third line; Vaccine - therapeutic</t>
  </si>
  <si>
    <t>Infectious Disease: HPV; Oncology: Anal; Oncology: Cervical; Oncology: Colorectal; Oncology: Head/Neck; Oncology: Penile; Oncology: Vaginal; Oncology: Vulvar; Vaccines (Infectious Disease): Other Viral Vaccines</t>
  </si>
  <si>
    <t>Transgene
Merck KGaA/EMD Serono {EMD Pharmaceuticals}
Pfizer</t>
  </si>
  <si>
    <t>tipapkinogene sovacivec (sc)</t>
  </si>
  <si>
    <t>NCT03260023</t>
  </si>
  <si>
    <t>May 22, 2025
In summary, long term follow up of KEYNOTE-016 confirms high rates of durable remission from pembro in patients with dMMR/MSI-H solid tumors, with several patients remaining alive and in remission at 10+ years follow up. Responses were seen across tumor types.
https://meetings.asco.org/abstracts-presentations/245925</t>
  </si>
  <si>
    <t>Complete response
Overall response rate
Partial response
Progression-free survival
Response evaluation criteria in solid tumors</t>
  </si>
  <si>
    <t>Distal; Fourth line or greater; MSI-H/dMMR; MSS/pMMR; PD-1 Naive; PD-L1 High; PD-L1 Naive; PD-L1 Positive; Second line; Stage III; Stage IV; Third line</t>
  </si>
  <si>
    <t>Oncology: Bile Duct (Cholangiocarcinoma); Oncology: Colorectal; Oncology: Endometrial; Oncology: Esophageal; Oncology: Gastric; Oncology: Osteosarcoma; Oncology: Pancreas; Oncology: Prostate; Oncology: Small Intestine; Oncology: Thyroid</t>
  </si>
  <si>
    <t>Sidney Kimmel Comprehensive Cancer Center at Johns Hopkins {Johns Hopkins Oncology Center}
(Other Academic Cancer Center)
(Other Cooperative Group)
Ludwig Institute for Cancer Research
Merck &amp; Co./Merck Sharp &amp; Dohme (MSD)
National Institutes of Health</t>
  </si>
  <si>
    <t xml:space="preserve">KEYNOTE-016/ NCT01876511/ NCT04098068
</t>
  </si>
  <si>
    <t>Australia; Austria; Canada; Denmark; Finland; France; Germany; Italy; Japan; Netherlands; Norway; Spain; Switzerland; United Kingdom; United States</t>
  </si>
  <si>
    <t>Adverse Events
Clinical benefit rate
Common Terminology Criteria for Adverse Events
Duration of overall response
Maximum tolerated dose
Overall response rate - duration
Overall response rate
Response evaluation criteria in solid tumors
Safety and Tolerability
Serious Adverse Events</t>
  </si>
  <si>
    <t>BRAF; First line; Fourth line or greater; PD-1 Naive; PD-1 Refractory; PD-L1 Naive; PD-L1 Positive; PD-L1 Refractory; Second line; Squamous Cell; Stage III; Stage IV; Third line</t>
  </si>
  <si>
    <t>Oncology: Bladder; Oncology: Cervical; Oncology: Colorectal; Oncology: Gastric; Oncology: Head/Neck; Oncology: Liver; Oncology: Lung, Non-Small Cell; Oncology: Melanoma; Oncology: Ovarian; Oncology: Renal</t>
  </si>
  <si>
    <t>RELATIVITY-020/ RELATIVITY-047/ Checkmate 020/ NCT01968109</t>
  </si>
  <si>
    <t>January 18, 2022
Conclusion: The study met the primary end point. The combination of imatinib and binimetinib is effective with manageable toxicity and warrants further evaluation in direct comparison with imatinib in frontline treatment of GIST.
https://pubmed.ncbi.nlm.nih.gov/35041493/</t>
  </si>
  <si>
    <t>Complete response
Dose-limiting toxicities
Maximum tolerated dose
Overall response rate
Partial response
Response evaluation criteria in solid tumors
Response rate
Safety and Tolerability</t>
  </si>
  <si>
    <t>First line; Fourth line or greater; Locally advanced; Metastatic; Second line; Third line; Untreated</t>
  </si>
  <si>
    <t>Memorial Sloan-Kettering Cancer Center
Novartis</t>
  </si>
  <si>
    <t>NCT01991379</t>
  </si>
  <si>
    <t>January 8, 2019
....Larotrectinib was well tolerated, demonstrated activity in all patients with tumours harbouring NTRK gene fusions, and represents a new treatment option for such patients...
https://www.ncbi.nlm.nih.gov/pubmed/30624546</t>
  </si>
  <si>
    <t>Adverse Events
Common Terminology Criteria for Adverse Events
Maximum tolerated dose
Safety and Tolerability</t>
  </si>
  <si>
    <t>Adenocarcinoma; First line; Second line; Stage III; Stage IV</t>
  </si>
  <si>
    <t>Oncology: GIST; Oncology: Head/Neck; Oncology: Lung, Non-Small Cell; Oncology: Soft Tissue Sarcoma; Oncology: Thyroid</t>
  </si>
  <si>
    <t>Bayer AG
Eli Lilly/Loxo Oncology</t>
  </si>
  <si>
    <t>larotrectinib</t>
  </si>
  <si>
    <t>NCT02122913</t>
  </si>
  <si>
    <t>May 22, 2025
This real-world safety analysis of pts with mCRPC is the longest follow-up of a radiopharmaceutical reported to date and supports the well-established favorable safety profile of Ra-223. The incidence of SPMs was low. The rate of fracture was low, especially in the presence of BHAs. Prior taxane chemotherapy use had no impact on hematological toxicity.
https://meetings.asco.org/abstracts-presentations/246328</t>
  </si>
  <si>
    <t>Argentina; Austria; Belgium; Brazil; Canada; Colombia; Czech Republic; Denmark; France; Germany; Greece; Israel; Italy; Luxembourg; Mexico; Netherlands; Norway; Portugal; Singapore; Spain; Sweden; Taiwan, China; United Kingdom; United States</t>
  </si>
  <si>
    <t>Americas; Asia; Eastern Europe; Europe; North America; South America; Western Asia/Middle East; Western Europe</t>
  </si>
  <si>
    <t>Adverse Events
Brief Pain Inventory
Neutropenia
Overall survival
Safety and Tolerability
Serious Adverse Events
Treatment Emergent Adverse Events</t>
  </si>
  <si>
    <t>Bone mets; First line; Fourth line or greater; Hormone refractory; Second line; Stage IV; Third line</t>
  </si>
  <si>
    <t>Bayer AG/Bayer Pharmaceuticals</t>
  </si>
  <si>
    <t>radium-223 dichloride</t>
  </si>
  <si>
    <t>REASSURE/ NCT02141438</t>
  </si>
  <si>
    <t>Dose-limiting toxicities
Maximum tolerated dose
Safety and Tolerability</t>
  </si>
  <si>
    <t>Fourth line or greater; Hormone refractory; Pulmonary; Second line; Squamous Cell; Stage III; Stage IV; Third line; Thymoma</t>
  </si>
  <si>
    <t>Oncology: Cervical; Oncology: Colorectal; Oncology: Esophageal; Oncology: Gastric; Oncology: Head/Neck; Oncology: Liver; Oncology: Lung, Non-Small Cell; Oncology: Lung, Small Cell; Oncology: Neuroendocrine; Oncology: Ovarian; Oncology: Pancreas; Oncology: Prostate; Oncology: Thymus</t>
  </si>
  <si>
    <t>Promontory Therapeutics {Phosplatin Therapeutics}</t>
  </si>
  <si>
    <t>PT-112</t>
  </si>
  <si>
    <t>NCT02192385/ NCT02266745</t>
  </si>
  <si>
    <t>August 24, 2024
...In July this year, the EORTC announced that the study had met its primary endpoint of radiological progression-free survival .
https://mp.weixin.qq.com/s/XwgUAOwPdNEXzq1w1CO8uQ</t>
  </si>
  <si>
    <t>Belgium; Brazil; Canada; Denmark; France; Germany; Ireland; Italy; Netherlands; Poland; Spain; Switzerland; United Kingdom; United States</t>
  </si>
  <si>
    <t>Americas; Eastern Europe; Europe; North America; South America; Western Europe</t>
  </si>
  <si>
    <t>Disease Progression
Progression-free survival
PSA progression
Response evaluation criteria in solid tumors</t>
  </si>
  <si>
    <t>Bone mets; First line; Hormone refractory; Second line; Squamous Cell; Stage IV</t>
  </si>
  <si>
    <t>EORTC Genito-Urinary Cancers Group
(Other Academic Cancer Center)
Academic and Community Cancer Research United
Astellas Pharma
Bayer AG/Bayer Pharmaceuticals
Cancer Trials Ireland {Irish Clinical Oncology Research Group}
Federation Nationale des Centres de Lutte contre le Cancer
Latin American Cooperative Oncology Group</t>
  </si>
  <si>
    <t>radium-223 dichloride
enzalutamide</t>
  </si>
  <si>
    <t>PEACE 3/ NCT02194842</t>
  </si>
  <si>
    <t>Australia; Belgium; Canada; France; Hungary; South Korea; Spain; United Kingdom; United States</t>
  </si>
  <si>
    <t>Americas; Asia; Australia/Oceania; Eastern Europe; Europe; North America; Western Europe</t>
  </si>
  <si>
    <t>Adverse Events
Area under the curve score
Cardiac Telemetry
Dose-limiting toxicities
Maximum tolerated dose
Plasma concentration
Safety and Tolerability
Serious Adverse Events
Vital signs</t>
  </si>
  <si>
    <t>Adenocarcinoma; Advanced; BRCA; Extensive; HER2 negative; High-grade; Metastatic; Platinum-sensitive; Pulmonary; Second line; Serous; Squamous Cell; Stage III; Stage IV; Third line; Triple receptor negative</t>
  </si>
  <si>
    <t>Oncology: Breast; Oncology: Cervical; Oncology: Colorectal; Oncology: Esophageal; Oncology: Fallopian Tube; Oncology: Gastric; Oncology: Head/Neck; Oncology: Lung, Non-Small Cell; Oncology: Lung, Small Cell; Oncology: Mesothelioma; Oncology: Neuroendocrine; Oncology: Ovarian; Oncology: Pancreas; Oncology: Primary Peritoneal; Oncology: Prostate; Oncology: Small Intestine</t>
  </si>
  <si>
    <t>ceralasertib</t>
  </si>
  <si>
    <t>NCT02264678</t>
  </si>
  <si>
    <t>March 16, 2023
....The study met its primary endpoint with a statistically significant and clinically meaningful improvement in metastasis-free survival (MFS) for patients treated with XTANDI plus leuprolide versus placebo plus leuprolide...
https://www.pfizer.com/news/press-release/press-release-detail/phase-3-study-shows-xtandir-enzalutamide-plus-leuprolide</t>
  </si>
  <si>
    <t>Australia; Austria; Brazil; Canada; China; Denmark; Finland; France; Germany; Italy; Netherlands; Poland; Slovakia; South Korea; Spain; Sweden; Taiwan, China; United Kingdom; United States</t>
  </si>
  <si>
    <t>Americas; Asia; Australia/Oceania; Eastern Europe; Europe; North America; South America; Western Europe</t>
  </si>
  <si>
    <t>Magnetic Resonance Imaging
Metastasis-free survival
Response evaluation criteria in solid tumors</t>
  </si>
  <si>
    <t>Bone mets; First line; Hormone refractory; Stage I; Stage II; Stage III</t>
  </si>
  <si>
    <t>Pfizer {Medivation}
Astellas Pharma</t>
  </si>
  <si>
    <t>enzalutamide (capsule)</t>
  </si>
  <si>
    <t>EMBARK/ NCT02319837</t>
  </si>
  <si>
    <t>Australia; Brazil; Canada; Chile; France; Germany; Israel; Italy; Mexico; Netherlands; New Zealand; Portugal; South Korea; Sweden; United Kingdom; United States</t>
  </si>
  <si>
    <t>Americas; Asia; Australia/Oceania; Europe; North America; South America; Western Asia/Middle East; Western Europe</t>
  </si>
  <si>
    <t>Adverse Events
Common Terminology Criteria for Adverse Events
Complete response
Disease Progression
Dose-limiting toxicities
Maximum tolerated dose
Overall response rate
Partial response
Response evaluation criteria in solid tumors
Safety and Tolerability
Serious Adverse Events</t>
  </si>
  <si>
    <t>(N/A); Advanced; Aggressive; Classical; Diffuse large B-cell lymphoma (DLBCL); Fourth line or greater; Indolent; Line of therapy N/A; Metastatic; MSI-H/dMMR; Nodular lymphocyte-predominant; PD-1 Naive; PD-L1 Naive; PD-L1 Positive; Pediatric or Adolescent; Peripheral T-cell lymphoma (PTCL); Stage III; Stage IV; Thymic carcinoma</t>
  </si>
  <si>
    <t>Oncology: CNS, Glioblastoma; Oncology: CNS, Medulloblastoma; Oncology: CNS, Other Embryonal Tumors; Oncology: Colorectal; Oncology: Head/Neck; Oncology: Liver; Oncology: Lymphoma, Hodgkin's; Oncology: Lymphoma, Non-Hodgkin's; Oncology: Melanoma; Oncology: Mesothelioma; Oncology: Neuroblastoma; Oncology: Osteosarcoma; Oncology: Renal; Oncology: Soft Tissue Sarcoma; Oncology: Thymus; Oncology: Unspecified Solid Tumor</t>
  </si>
  <si>
    <t>Merck &amp; Co./Merck Sharp &amp; Dohme (MSD)</t>
  </si>
  <si>
    <t>KEYNOTE-051/ NCT02332668</t>
  </si>
  <si>
    <t>https://clinicaltrials.gov/ct2/show/NCT02155647</t>
  </si>
  <si>
    <t>Completed, Outcome indeterminate</t>
  </si>
  <si>
    <t>Australia; Austria; Canada; France; Germany; Italy; Japan; Spain; Switzerland; United States</t>
  </si>
  <si>
    <t>Complete response
Disease Progression
Overall response rate
Partial response
Progressive disease rate
Response evaluation criteria in solid tumors
Response rate
Safety and Tolerability
Stable Disease</t>
  </si>
  <si>
    <t>First line; Fourth line or greater; Merkel; Metastatic; PD-1 Naive; PD-L1 Naive; PD-L1 Positive; Second line; Third line</t>
  </si>
  <si>
    <t>Merck KGaA/EMD Serono {EMD Pharmaceuticals}</t>
  </si>
  <si>
    <t>avelumab</t>
  </si>
  <si>
    <t>JAVELIN Merkel 200/ NCT02155647</t>
  </si>
  <si>
    <t>May 22, 2025
...Despite more follow-up, concTMZ did not improve OS regardless of IDH status. AdjTMZ increased OS in patients with IDHmt tumors but not in patients with IDHwt tumors...
https://meetings.asco.org/abstracts-presentations/243693</t>
  </si>
  <si>
    <t>Australia; Belgium; Canada; France; Germany; Israel; Italy; Netherlands; Spain; Switzerland; United Kingdom; United States</t>
  </si>
  <si>
    <t>Americas; Australia/Oceania; Europe; North America; Western Asia/Middle East; Western Europe</t>
  </si>
  <si>
    <t>Adjuvant; Grade 3; Untreated</t>
  </si>
  <si>
    <t>EORTC European Organisation for Research and Treatment of Cancer
(Other Cooperative Group)
Canadian Cancer Trials Group {NCIC Clinical Trials Group}
Medical Research Council
Merck &amp; Co./Merck Sharp &amp; Dohme (MSD)
Radiation Therapy Oncology Group (RTOG)</t>
  </si>
  <si>
    <t>temozolomide (oral)</t>
  </si>
  <si>
    <t>CATNON/ NCT00626990</t>
  </si>
  <si>
    <t>First line; Fourth line or greater; HER2 low; HER2 positive; Second line; Stage III; Stage IV; Third line</t>
  </si>
  <si>
    <t>Oncology: Bile Duct (Cholangiocarcinoma); Oncology: Bladder; Oncology: Colorectal; Oncology: Endometrial; Oncology: Head/Neck; Oncology: Lung, Non-Small Cell; Oncology: Ovarian; Oncology: Unspecified Solid Tumor</t>
  </si>
  <si>
    <t>Memorial Sloan-Kettering Cancer Center
Roche/Genentech {Genentech}</t>
  </si>
  <si>
    <t>trastuzumab emtansine</t>
  </si>
  <si>
    <t>NCT02675829</t>
  </si>
  <si>
    <t>AB/U</t>
  </si>
  <si>
    <t>Guam; Puerto Rico; United States</t>
  </si>
  <si>
    <t>Americas; Australia/Oceania; Caribbean/Central America; North America</t>
  </si>
  <si>
    <t>Overall response rate
Partial response
Response evaluation criteria in solid tumors</t>
  </si>
  <si>
    <t>(N/A); Adenocarcinoma; Aggressive; BRAF; BRCA; Classical; EGFR; FGFR; Fourth line or greater; Grade 2; HER2 positive; HRAS; Indolent; Large Cell; Line of therapy N/A; MET Amplification/Alteration; MSI-H/dMMR; MSI-L; MSS/pMMR; Nodular lymphocyte-predominant; NRAS; PD-1 Positive; Pulmonary; Second line; Squamous Cell; Stage III; Stage IV; Third line; Unspecified</t>
  </si>
  <si>
    <t>Oncology: Anal; Oncology: Bile Duct (Cholangiocarcinoma); Oncology: Bladder; Oncology: Breast; Oncology: Cervical; Oncology: CNS, Glioblastoma; Oncology: CNS, Oligodendroglioma; Oncology: Colorectal; Oncology: Endometrial; Oncology: Esophageal; Oncology: Fallopian Tube; Oncology: Gallbladder; Oncology: Gastric; Oncology: Head/Neck; Oncology: Liver; Oncology: Lung, Non-Small Cell; Oncology: Lung, Small Cell; Oncology: Lymphoma, Hodgkin's; Oncology: Lymphoma, Non-Hodgkin's; Oncology: Melanoma; Oncology: Multiple Myeloma; Oncology: Neuroendocrine; Oncology: Ovarian; Oncology: Pancreas; Oncology: Prostate; Oncology: Renal; Oncology: Skin, Basal Cell Carcinoma; Oncology: Small Intestine; Oncology: Soft Tissue Sarcoma; Oncology: Thyroid; Oncology: Unspecified Solid Tumor</t>
  </si>
  <si>
    <t>National Institutes of Health/National Cancer Institute
ECOG-ACRIN Cancer Research Group
Illumina
Roche/Genentech</t>
  </si>
  <si>
    <t>pertuzumab
sunitinib
dasatinib
afatinib
palbociclib
binimetinib
trastuzumab emtansine
crizotinib
nivolumab
adavosertib
trametinib
defactinib
capivasertib
erdafitinib
dabrafenib
sapanisertib
copanlisib
fexagratinib
vismodegib (oral)
ipatasertib
taselisib
trastuzumab (IV)
GSK-2636771
relatlimab
ulixertinib
osimertinib
larotrectinib</t>
  </si>
  <si>
    <t>MATCH/ NCT02465060</t>
  </si>
  <si>
    <t>October 1, 2019
CheckMate 227 met its primary endpoint of significantly improved OS with NIVO + IPI vs chemo in 1L advanced NSCLC with PD-L1 &gt;or=  1%. OS was also improved with NIVO + IPI in PD-L1 &lt; 1% and in all randomized pts. Safety profile was consistent with previous reports in NSCLC. NIVO + IPI represents a new chemo-free tx option for pts in 1L advanced NSCLC.
https://academic.oup.com/annonc/article/30/Supplement_5/mdz394.075/5578356</t>
  </si>
  <si>
    <t>Argentina; Australia; Austria; Belgium; Brazil; Canada; Chile; China; Colombia; Czech Republic; Denmark; Finland; France; Germany; Greece; Hungary; Ireland; Israel; Italy; Japan; Lebanon; Mexico; Netherlands; Norway; Peru; Poland; Romania; Russia; Saudi Arabia; Singapore; South Africa; South Korea; Spain; Sweden; Switzerland; Taiwan, China; Turkey; United Arab Emirates; United Kingdom; United States</t>
  </si>
  <si>
    <t>Adenocarcinoma; CNS mets; First line; Large Cell; PD-L1 High; PD-L1 Positive; Second line; Squamous Cell; Stage III; Stage IV</t>
  </si>
  <si>
    <t>Bristol-Myers Squibb
(Other Hospital/Academic/Medical Center)
Ono Pharmaceutical</t>
  </si>
  <si>
    <t>nivolumab
ipilimumab</t>
  </si>
  <si>
    <t>CheckMate 227/ NCT02477826</t>
  </si>
  <si>
    <t>Argentina; Australia; Belgium; Brazil; Canada; China; Colombia; Czech Republic; Denmark; France; Germany; Greece; Hungary; India; Ireland; Italy; Japan; New Zealand; Norway; Poland; Portugal; Russia; Singapore; Slovakia; South Korea; Spain; Sweden; Taiwan, China; Turkey; United Kingdom; United States</t>
  </si>
  <si>
    <t>Complete response
Disease Progression
Duration of overall response
Overall response rate - duration
Overall response rate
Partial response
Response evaluation criteria in solid tumors
Response rate
Safety and Tolerability</t>
  </si>
  <si>
    <t>(N/A); Adenocarcinoma; Anaplastic; Estrogen receptor positive; Follicular; Fourth line or greater; HER2 negative; MSI-H/dMMR; MSS/pMMR; Papillary; Pediatric or Adolescent; Second line; Squamous Cell; Stage III; Stage IV; Third line; Triple receptor negative</t>
  </si>
  <si>
    <t>Oncology: Appendiceal; Oncology: Bile Duct (Cholangiocarcinoma); Oncology: Breast; Oncology: CNS, Ependymoma; Oncology: CNS, Glioblastoma; Oncology: CNS, Medulloblastoma; Oncology: Colorectal; Oncology: Esophageal; Oncology: Gallbladder; Oncology: Gastric; Oncology: Head/Neck; Oncology: Liver; Oncology: Lung, Non-Small Cell; Oncology: Melanoma; Oncology: Neuroblastoma; Oncology: Ovarian; Oncology: Pancreas; Oncology: Renal; Oncology: Soft Tissue Sarcoma; Oncology: Thyroid; Oncology: Unspecified Solid Tumor</t>
  </si>
  <si>
    <t>Bayer AG
Bayer AG/Bayer China
Eli Lilly/Loxo Oncology
PCI Pharma Services</t>
  </si>
  <si>
    <t>larotrectinib (capsule)</t>
  </si>
  <si>
    <t>NAVIGATE/ NCT02576431</t>
  </si>
  <si>
    <t>Australia; Belgium; China; Denmark; Finland; France; Germany; Hong Kong, S.A.R., China; Ireland; Israel; Italy; Japan; Netherlands; Norway; Poland; Romania; Singapore; South Korea; Spain; Sweden; Switzerland; Taiwan, China; Thailand; United Kingdom; United States</t>
  </si>
  <si>
    <t>Americas; Asia; Australia/Oceania; Eastern Europe; Europe; North America; Western Asia/Middle East; Western Europe</t>
  </si>
  <si>
    <t>Complete response
Duration of overall response
Magnetic Resonance Imaging
Overall response rate
Partial response
Response evaluation criteria in solid tumors</t>
  </si>
  <si>
    <t>Aggressive; ALK; Anaplastic; BRAF; CNS mets; First line; KRAS; NRAS; Peripheral T-cell lymphoma (PTCL); Second line; Stage III; Stage IV; Unspecified</t>
  </si>
  <si>
    <t>Oncology: Bile Duct (Cholangiocarcinoma); Oncology: Breast; Oncology: CNS, Glioblastoma; Oncology: CNS, Medulloblastoma; Oncology: Colorectal; Oncology: Gastric; Oncology: Head/Neck; Oncology: Lung, Non-Small Cell; Oncology: Lymphoma, Non-Hodgkin's; Oncology: Melanoma; Oncology: Metastatic Cancer; Oncology: Neuroblastoma; Oncology: Neuroendocrine; Oncology: Ovarian; Oncology: Pancreas; Oncology: Penile; Oncology: Renal; Oncology: Soft Tissue Sarcoma; Oncology: Thyroid; Oncology: Unspecified Solid Tumor</t>
  </si>
  <si>
    <t>Roche {F. Hoffmann-La Roche}
Mayne Pharma {Halcygen {Hospira/Mayne Pharma}}</t>
  </si>
  <si>
    <t>entrectinib</t>
  </si>
  <si>
    <t>STARTRK2/ NCT02568267</t>
  </si>
  <si>
    <t>Australia; Austria; Canada; China; France; Germany; Italy; Switzerland; United States</t>
  </si>
  <si>
    <t>(N/A); First line; Maintenance/Consolidation; Second line; Untreated</t>
  </si>
  <si>
    <t>Oncology: CNS, Glioblastoma; Oncology: Soft Tissue Sarcoma</t>
  </si>
  <si>
    <t>(Other Cooperative Group)
Bayer AG
Kazia Therapeutics {Novogen {CanTx (Novogen and Yale University joint venture)}}
Kazia Therapeutics {Novogen}
Pfizer {Biohaven Pharmaceuticals Holding}
Polaris Group {Polaris Pharmaceuticals {Phoenix Pharmacologics}}
TuHURA Biosciences {Kintara Therapeutics}
Vigeo Therapeutics</t>
  </si>
  <si>
    <t>pegargiminase
regorafenib
dianhydrogalactitol
paxalisib
trigriluzole
AZD-1390
VT-1021</t>
  </si>
  <si>
    <t>GBM-AGILE/ NCT03970447</t>
  </si>
  <si>
    <t>Australia; Canada; China; Czech Republic; Denmark; France; Germany; Ireland; Israel; Italy; Japan; Netherlands; Poland; Russia; South Korea; Spain; Sweden; Switzerland; Turkey; Ukraine; United Kingdom; United States</t>
  </si>
  <si>
    <t>Adverse Events
Complete response
Disease Progression
Dose-limiting toxicities
Maximum tolerated dose
Overall response rate
Partial response
Quality of Life
Response evaluation criteria in solid tumors
Safety and Tolerability
Treatment Emergent Adverse Events</t>
  </si>
  <si>
    <t>Fourth line or greater; Papillary; Pediatric or Adolescent; Second line; Stage III; Stage IV; Third line</t>
  </si>
  <si>
    <t>Oncology: Breast; Oncology: CNS, Glioblastoma; Oncology: Neuroblastoma; Oncology: Osteosarcoma; Oncology: Soft Tissue Sarcoma; Oncology: Thyroid</t>
  </si>
  <si>
    <t>Bayer AG/Bayer Yakuhin
Eli Lilly/Loxo Oncology
PCI Pharma Services</t>
  </si>
  <si>
    <t>larotrectinib (capsule)
larotrectinib (oral liguid)</t>
  </si>
  <si>
    <t>NCT02637687/ SCOUT</t>
  </si>
  <si>
    <t>August 3, 2020
The findings from this prospective study suggest broad clinical utility for ctDNA-based surveillance in patients treated with immune checkpoint blockade
https://www.natera.com/press-releases/new-publication-nature-cancer-demonstrates-signateras-ability-evaluate-tumor-response</t>
  </si>
  <si>
    <t>Canada</t>
  </si>
  <si>
    <t>Partial response
Stable Disease</t>
  </si>
  <si>
    <t>Aggressive; First line; Fourth line or greater; HER2 negative; High-grade; Merkel; Nasopharyngeal; Other subtype; PD-1 Naive; PD-L1 Naive; PD-L1 Positive; Platinum-resistant; Second line; Serous; Squamous Cell; Stage III; Stage IV; Third line; Triple receptor negative</t>
  </si>
  <si>
    <t>Oncology: Breast; Oncology: Cervical; Oncology: Colorectal; Oncology: Head/Neck; Oncology: Lymphoma, Non-Hodgkin's; Oncology: Melanoma; Oncology: Neuroendocrine; Oncology: Ovarian; Oncology: Prostate</t>
  </si>
  <si>
    <t>University Health Network, Toronto/Princess Margaret Cancer Centre {Princess Margaret Hospital}
Merck &amp; Co./Merck Sharp &amp; Dohme (MSD)</t>
  </si>
  <si>
    <t>INSPIRE-001/ NCT02644369</t>
  </si>
  <si>
    <t>Canada; China; France; Germany; Hong Kong, S.A.R., China; Italy; South Korea; Spain; Taiwan, China; United Kingdom; United States</t>
  </si>
  <si>
    <t>Ability to swallow
Adverse Events
Common Terminology Criteria for Adverse Events
Dose-limiting toxicities
Maximum tolerated dose
Overall response rate
Response evaluation criteria in solid tumors</t>
  </si>
  <si>
    <t>ALK; Pediatric or Adolescent; Second line; Stage III; Stage IV</t>
  </si>
  <si>
    <t>Oncology: CNS, Glioblastoma; Oncology: CNS, Medulloblastoma; Oncology: Head/Neck; Oncology: Melanoma; Oncology: Neuroblastoma; Oncology: Soft Tissue Sarcoma; Oncology: Unspecified Solid Tumor</t>
  </si>
  <si>
    <t>STARTRK-NG/ NCT02650401</t>
  </si>
  <si>
    <t>Overall response rate
Partial response
Response evaluation criteria in solid tumors
Stable Disease</t>
  </si>
  <si>
    <t>(N/A); Advanced; Aggressive; Anaplastic; BRAF; BRCA; Diffuse large B-cell lymphoma (DLBCL); Extranodal marginal zone B-cell lymphoma (MALT); FGFR; First line; Follicular lymphoma (FL); Fourth line or greater; HER2 low; HER2 negative; HER2 positive; Indolent; Line of therapy N/A; Lymphoblastic lymphoma (LBL); Mantle cell lymphoma (MCL); MET Amplification/Alteration; MSI-L; MSS/pMMR; Other subtype; PD-1 Naive; PD-L1 Naive; Second line; Small lymphocytic lymphoma (SLL); Squamous Cell; Stage III; Stage IV; Third line; Unspecified; Waldenstrom's macroglobulinemia (WM)</t>
  </si>
  <si>
    <t>Oncology: Anal; Oncology: Bile Duct (Cholangiocarcinoma); Oncology: Bladder; Oncology: Breast; Oncology: Cervical; Oncology: Colorectal; Oncology: Endometrial; Oncology: Esophageal; Oncology: Gallbladder; Oncology: Gastric; Oncology: GIST; Oncology: Head/Neck; Oncology: Liver; Oncology: Lung, Non-Small Cell; Oncology: Lymphoma, Non-Hodgkin's; Oncology: Melanoma; Oncology: Mesothelioma; Oncology: Multiple Myeloma; Oncology: Neuroendocrine; Oncology: Ovarian; Oncology: Pancreas; Oncology: Primary Peritoneal; Oncology: Prostate; Oncology: Renal; Oncology: Skin, Basal Cell Carcinoma; Oncology: Small Intestine; Oncology: Soft Tissue Sarcoma; Oncology: Testicular; Oncology: Thyroid; Oncology: Unspecified Solid Tumor; Oncology: Vaginal</t>
  </si>
  <si>
    <t>(Other Cooperative Group)
AstraZeneca
Bayer AG/Bayer Pharmaceuticals
Boehringer Ingelheim
Bristol-Myers Squibb
Eli Lilly
Merck &amp; Co./Merck Sharp &amp; Dohme (MSD)
Otsuka Holdings/Taiho Pharmaceutical
Pfizer
Pfizer/Seagen {Seattle Genetics}
Roche/Genentech</t>
  </si>
  <si>
    <t>cetuximab
erlotinib
pertuzumab
sunitinib
dasatinib
olaparib
palbociclib
regorafenib
nivolumab
vemurafenib
vismodegib
cobimetinib
tucatinib
ipilimumab
temsirolimus
talazoparib
entrectinib
trastuzumab, Enhanze
abemaciclib
pembrolizumab
larotrectinib
futibatinib
pertuzumab + trastuzumab, Roche</t>
  </si>
  <si>
    <t>TAPUR/ NCT02693535</t>
  </si>
  <si>
    <t>Belgium; Canada; Denmark; France; Germany; Hungary; Italy; Netherlands; Poland; Portugal; Spain; Switzerland; United Kingdom; United States</t>
  </si>
  <si>
    <t>Adverse Events
Clinical benefit rate
Common Terminology Criteria for Adverse Events
Complete response
Disease Progression
Dose-limiting toxicities
Duration of overall response
Maximum tolerated dose
Overall response rate
Overall survival
Partial response
Progression-free survival
Response evaluation criteria in solid tumors
Safety and Tolerability
Stable Disease
Treatment Emergent Adverse Events</t>
  </si>
  <si>
    <t>Advanced; Aggressive; BRAF; EGFR; First line; Fourth line or greater; Grade 2; Grade 3; Indolent; Merkel; Metastatic; Nasopharyngeal; PD-1 Refractory; PD-L1 Positive; PD-L1 Refractory; Pulmonary; Second line; Stage III; Stage IV; Third line</t>
  </si>
  <si>
    <t>Oncology: Anal; Oncology: Appendiceal; Oncology: Bile Duct (Cholangiocarcinoma); Oncology: Bladder; Oncology: Breast; Oncology: Cervical; Oncology: CNS, Astrocytoma; Oncology: CNS, Glioblastoma; Oncology: CNS, Oligodendroglioma; Oncology: Colorectal; Oncology: Endometrial; Oncology: Esophageal; Oncology: Fallopian Tube; Oncology: Gallbladder; Oncology: Gastric; Oncology: Head/Neck; Oncology: Leukemia, Acute Lymphocytic; Oncology: Leukemia, Acute Myelogenous; Oncology: Leukemia, Chronic Lymphocytic; Oncology: Leukemia, Chronic Myelogenous; Oncology: Liver; Oncology: Lung, Non-Small Cell; Oncology: Lung, Small Cell; Oncology: Lymphoma, Non-Hodgkin's; Oncology: Melanoma; Oncology: Neuroendocrine; Oncology: Osteosarcoma; Oncology: Ovarian; Oncology: Pancreas; Oncology: Primary Peritoneal; Oncology: Prostate; Oncology: Renal; Oncology: Soft Tissue Sarcoma; Oncology: Unspecified Hematological Cancer</t>
  </si>
  <si>
    <t>Actuate Therapeutics
(Other Hospital/Academic/Medical Center)</t>
  </si>
  <si>
    <t>elraglusib</t>
  </si>
  <si>
    <t>Actuate-1801/ NCT03678883</t>
  </si>
  <si>
    <t>May 22, 2025
Among patients with resectable colorectal peritoneal metastases, perioperative systemic therapy did not result in superior overall survival as compared to CRS-HIPEC alone.
https://meetings.asco.org/abstracts-presentations/252971
https://ascopubs.org/doi/10.1200/JCO.2025.43.16_suppl.3505</t>
  </si>
  <si>
    <t>Belgium; Netherlands</t>
  </si>
  <si>
    <t>Adjuvant; Neoadjuvant; Peritoneal mets; Stage IV</t>
  </si>
  <si>
    <t>(Other Hospital/Academic/Medical Center)
Dutch Cancer Society
Roche {F. Hoffmann-La Roche}</t>
  </si>
  <si>
    <t>capecitabine
irinotecan (IV)
oxaliplatin (IV)
fluorouracil
leucovorin
bevacizumab</t>
  </si>
  <si>
    <t>CAIRO-6/ NCT02758951</t>
  </si>
  <si>
    <t>AU</t>
  </si>
  <si>
    <t>H</t>
  </si>
  <si>
    <t>Australia; Austria; Canada; Denmark; Finland; France; Germany; Ireland; Italy; Mexico; Netherlands; New Zealand; Poland; Russia; Spain; Sweden; Taiwan, China; Turkey; Ukraine; United Kingdom; United States</t>
  </si>
  <si>
    <t>Adverse Events
Complete response
Overall response rate
Partial response
PSA progression
Response evaluation criteria in solid tumors
Response rate
Safety and Tolerability</t>
  </si>
  <si>
    <t>First line; Hormone refractory; Metastatic; Other; PD-1 Naive; PD-L1 Naive; PD-L1 Positive; Second line; Stage IV</t>
  </si>
  <si>
    <t>Oncology: Neuroendocrine; Oncology: Prostate</t>
  </si>
  <si>
    <t>lenvatinib
pembrolizumab
vibostolimab + pembrolizumab</t>
  </si>
  <si>
    <t>KEYNOTE-365/ NCT02861573</t>
  </si>
  <si>
    <t>May 22, 2025
Fixed-dose regimens of serplulimab showed favorable safety, PK, and PD characteristics and preliminary anti-tumor activity, supporting its further investigation.
https://meetings.asco.org/abstracts-presentations/253321</t>
  </si>
  <si>
    <t>Taiwan, China</t>
  </si>
  <si>
    <t>Adverse Events
Maximum tolerated dose
Safety and Tolerability
Treatment Emergent Adverse Events</t>
  </si>
  <si>
    <t>(N/A); Estrogen receptor positive; HER2 negative; HER2 positive; Metastatic; PD-1 Refractory; PD-L1 Refractory; Progesterone receptor positive; Pulmonary; Second line; Stage III; Stage IV; Third line; Triple receptor negative</t>
  </si>
  <si>
    <t>Oncology: Breast; Oncology: Colorectal; Oncology: Esophageal; Oncology: Head/Neck; Oncology: Lung, Non-Small Cell; Oncology: Lung, Small Cell; Oncology: Neuroendocrine; Oncology: Unspecified Solid Tumor</t>
  </si>
  <si>
    <t>Shanghai Fosun Pharmaceutical (Group) Co./Shanghai Henlius Biotech/Henlix Biotech</t>
  </si>
  <si>
    <t>serplulimab</t>
  </si>
  <si>
    <t>NCT03468751</t>
  </si>
  <si>
    <t>Germany; Puerto Rico; United States</t>
  </si>
  <si>
    <t>Americas; Caribbean/Central America; Europe; North America; Western Europe</t>
  </si>
  <si>
    <t>Adjuvant; MSI-H/dMMR; Stage III</t>
  </si>
  <si>
    <t>Oncology: Colorectal; Oncology: Small Intestine</t>
  </si>
  <si>
    <t>National Institutes of Health/National Cancer Institute
Roche/Genentech</t>
  </si>
  <si>
    <t>atezolizumab</t>
  </si>
  <si>
    <t>ATOMIC/ NCT02912559</t>
  </si>
  <si>
    <t>Canada; France; Spain; United Kingdom; United States</t>
  </si>
  <si>
    <t>Estrogen receptor positive; Fourth line or greater; HER2 negative; HER2 positive; Progesterone receptor positive; Second line; Stage III; Stage IV; Third line</t>
  </si>
  <si>
    <t>Oncology: Breast; Oncology: Colorectal; Oncology: Unspecified Solid Tumor</t>
  </si>
  <si>
    <t>Roche/Genentech</t>
  </si>
  <si>
    <t>inavolisib</t>
  </si>
  <si>
    <t>NCT03006172</t>
  </si>
  <si>
    <t>IT + IV nivo was safe and well-tolerated in MM pts with LMD, with no unexpected toxicities of the 50 mg MTD of IT N...Overall results also demonstrate the feasibility of prospective clinical trials in pts with LMD...
https://meetings.asco.org/abstracts-presentations/220382</t>
  </si>
  <si>
    <t>Adverse Events
Common Terminology Criteria for Adverse Events
Overall survival
Safety and Tolerability
Serious Adverse Events
Vital signs</t>
  </si>
  <si>
    <t>BRAF; CNS mets; First line; Fourth line or greater; Line of therapy N/A; NRAS; Ocular; PD-1 Naive; PD-1 Refractory; Second line; Stage IV; Third line</t>
  </si>
  <si>
    <t>Oncology: Lung, Non-Small Cell; Oncology: Melanoma; Oncology: Metastatic Cancer</t>
  </si>
  <si>
    <t>MD Anderson Cancer Center, University of Texas
(Other Cooperative Group)
Bristol-Myers Squibb
National Institutes of Health/National Cancer Institute</t>
  </si>
  <si>
    <t>nivolumab
nivolumab (intrathecal)</t>
  </si>
  <si>
    <t>NCT03025256</t>
  </si>
  <si>
    <t>https://www.clinicaltrialsregister.eu/ctr-search/trial/2016-004390-41/results</t>
  </si>
  <si>
    <t>Belgium; China; France; Germany; Hong Kong, S.A.R., China; Italy; Netherlands; Singapore; South Korea; Spain; Switzerland; Taiwan, China; United Kingdom; United States</t>
  </si>
  <si>
    <t>Adverse Events
Cardiac Telemetry
Clinical benefit rate
Complete response
Disease Progression
Dose-limiting toxicities
Maximum tolerated dose
Overall response rate - duration
Overall response rate
Overall survival
Partial response
Progression-free survival
Progressive disease rate
Response evaluation criteria in solid tumors
Safety and Tolerability
Serious Adverse Events
Vital signs</t>
  </si>
  <si>
    <t>(N/A); First line; Fourth line or greater; Locally advanced; Medullary; Metastatic; Pulmonary; Recurrent; Second line; Stage III; Stage IV; Third line; Untreated</t>
  </si>
  <si>
    <t>Oncology: Bile Duct (Cholangiocarcinoma); Oncology: Colorectal; Oncology: Gastric; Oncology: Head/Neck; Oncology: Lung, Non-Small Cell; Oncology: Lung, Small Cell; Oncology: Neuroendocrine; Oncology: Ovarian; Oncology: Pancreas; Oncology: Soft Tissue Sarcoma; Oncology: Thymus; Oncology: Thyroid; Oncology: Unspecified Solid Tumor</t>
  </si>
  <si>
    <t>Roche {F. Hoffmann-La Roche}
Blueprint Medicines
CStone Pharmaceuticals
Juniper Pharmaceuticals
Rigel</t>
  </si>
  <si>
    <t>pralsetinib</t>
  </si>
  <si>
    <t>ARROW/ NCT03037385</t>
  </si>
  <si>
    <t>August 05, 2020
...Phase 3 CROWN study of LORBRENA® (lorlatinib) in people with previously untreated advanced anaplastic lymphoma kinase (ALK)-positive non-small cell lung cancer (NSCLC) met its primary endpoint by demonstrating significantly improved progression-free survival (PFS), as compared to XALKORI® (crizotinib). The results were reviewed by an independent Data Monitoring Committee (DMC) at a planned interim analysis...
https://www.pfizer.com/news/press-release/press-release-detail/lorbrenar-lorlatinib-significantly-improves-progression</t>
  </si>
  <si>
    <t>Argentina; Australia; Austria; Belgium; Canada; China; Czech Republic; Denmark; France; Germany; Hong Kong, S.A.R., China; India; Italy; Japan; Mexico; Netherlands; Poland; Russia; Singapore; South Korea; Spain; Taiwan, China; Turkey; United Kingdom; United States</t>
  </si>
  <si>
    <t>Adenocarcinoma; ALK; CNS mets; First line; Large Cell; PD-L1 High; Squamous Cell; Stage III; Stage IV</t>
  </si>
  <si>
    <t>lorlatinib (tablet)</t>
  </si>
  <si>
    <t>CROWN/ NCT03052608</t>
  </si>
  <si>
    <t>April 20, 2020
Ipsen (Euronext: IPN; ADR: IPSEY) announced today that CheckMate -9ER, a pivotal Phase III trial evaluating CABOMETYX (cabozantinib) in combination with Opdivo (nivolumab) compared to sunitinib in previously untreated advanced or metastatic renal cell carcinoma (RCC), met its primary endpoint of progression-free survival (PFS) at final analysis, as well as the secondary endpoints of overall survival (OS) at a pre-specified interim analysis, and objective response rate (ORR)...
https://www.ipsen.com/press-releases/ipsen-announces-positive-topline-results-from-pivotal-phase-iii-checkmate-9er-trial-evaluating-cabometyx-cabozantinib-in-combination-with-opdivo-nivolumab-in-previously-untreated-adva/</t>
  </si>
  <si>
    <t>Argentina; Australia; Belgium; Brazil; Chile; Czech Republic; France; Germany; Greece; Israel; Italy; Japan; Mexico; Netherlands; Poland; Romania; Russia; Spain; Turkey; United Kingdom; United States</t>
  </si>
  <si>
    <t>Progression-free survival
Progressive disease rate
Response evaluation criteria in solid tumors</t>
  </si>
  <si>
    <t>Bone mets; First line; Liver mets; Other mets; PD-L1 Positive; Stage III; Stage IV</t>
  </si>
  <si>
    <t>Oncology: Metastatic Cancer; Oncology: Renal</t>
  </si>
  <si>
    <t>Bristol-Myers Squibb
Exelixis
Ipsen
Ono Pharmaceutical
Takeda</t>
  </si>
  <si>
    <t>nivolumab
ipilimumab
cabozantinib (tablet)</t>
  </si>
  <si>
    <t>CheckMate -9ER/ NCT03141177</t>
  </si>
  <si>
    <t>Belgium; France; Italy; Netherlands; Portugal; Spain; United Kingdom; United States</t>
  </si>
  <si>
    <t>Adverse Events
Dose-limiting toxicities
Overall response rate
Response evaluation criteria in solid tumors
Safety and Tolerability
Treatment Emergent Adverse Events</t>
  </si>
  <si>
    <t>EGFR; First line; Fourth line or greater; MSS/pMMR; PD-L1 Naive; PD-L1 Positive; PD-L1 Refractory; Second line; Squamous Cell; Stage III; Stage IV; Third line</t>
  </si>
  <si>
    <t>Oncology: Colorectal; Oncology: Esophageal; Oncology: Gastric; Oncology: Head/Neck; Oncology: Pancreas; Oncology: Unspecified Solid Tumor</t>
  </si>
  <si>
    <t>Merus</t>
  </si>
  <si>
    <t>petosemtamab</t>
  </si>
  <si>
    <t>NCT03526835</t>
  </si>
  <si>
    <t>VERSATILE-002 successfully met primary endpoint of 14 or more confirmed objective 
responses by RECIST v1.1 in ICI naïve patients with CPS ≥1
https://www.pdsbiotech.com/images/pdf/presentation/2024/PDSB_Overview_Aug_2024.pdf</t>
  </si>
  <si>
    <t>Ireland; Puerto Rico; United Kingdom; United States</t>
  </si>
  <si>
    <t>First line; HPV vaccines; PD-1 High; PD-1 Naive; PD-L1 Naive; PD-L1 Positive; Squamous Cell; Stage III; Stage IV; Vaccine - therapeutic</t>
  </si>
  <si>
    <t>PDS Biotechnology
Merck &amp; Co.</t>
  </si>
  <si>
    <t>PDS-0101
pembrolizumab</t>
  </si>
  <si>
    <t>VERSATILE002/ NCT04260126</t>
  </si>
  <si>
    <t>https://classic.clinicaltrials.gov/ct2/show/results/NCT03246958</t>
  </si>
  <si>
    <t>Complete response
Overall response rate
Partial response
Response evaluation criteria in solid tumors
Response rate</t>
  </si>
  <si>
    <t>Anaplastic; Follicular; Medullary; Metastatic; Papillary; Recurrent; Second line</t>
  </si>
  <si>
    <t>Oncology: Neuroendocrine; Oncology: Thyroid</t>
  </si>
  <si>
    <t>Dana-Farber/Harvard Cancer Center at Dana Farber Cancer Institute
Bristol-Myers Squibb</t>
  </si>
  <si>
    <t>nivolumab
ipilimumab (iv)</t>
  </si>
  <si>
    <t>NCT03246958</t>
  </si>
  <si>
    <t>May 25, 2023
...ADT+Doc+Enz improved 52-week PSA CR compared to historical control with ADT+Doc. 
https://meetings.asco.org/abstracts-presentations/222721</t>
  </si>
  <si>
    <t>Complete response
PSA progression</t>
  </si>
  <si>
    <t>Bone mets; First line; Other mets; Stage IV</t>
  </si>
  <si>
    <t>Comprehensive Cancer Center of Wake Forest University
Astellas Pharma
Pfizer {Medivation}</t>
  </si>
  <si>
    <t>enzalutamide
docetaxel (oral)
anti-androgen, unspecified</t>
  </si>
  <si>
    <t>ENZADA/ NCT03246347</t>
  </si>
  <si>
    <t>Oncology: Bile Duct (Cholangiocarcinoma); Oncology: Gallbladder; Oncology: Unspecified Solid Tumor</t>
  </si>
  <si>
    <t>Fujifilm Corporation/Fujifilm Pharmaceuticals U.S.A.</t>
  </si>
  <si>
    <t>gemcitabine, Fujifilm Toyama Chemical</t>
  </si>
  <si>
    <t>NCT03440450</t>
  </si>
  <si>
    <t>Adverse Events
Cardiac Telemetry
Cmax
Complete response
Drug clearance
Elimination half-life
Overall response rate
Response evaluation criteria in solid tumors
Safety and Tolerability
Stroke
Tmax
Vital signs</t>
  </si>
  <si>
    <t>Estrogen receptor positive; HER2 negative; Progesterone receptor positive; Second line; Stage III; Stage IV; Third line</t>
  </si>
  <si>
    <t>Oncology: Breast; Oncology: CNS, Glioblastoma; Oncology: Unspecified Solid Tumor</t>
  </si>
  <si>
    <t>Sihuan Pharmaceutical Holdings Group/Xuanzhu Pharma Co./Shandong Xuanzhu Pharmatech Co.</t>
  </si>
  <si>
    <t>birociclib</t>
  </si>
  <si>
    <t>BRIGHT-1/ NCT04539496</t>
  </si>
  <si>
    <t>Overall response rate
Safety and Tolerability</t>
  </si>
  <si>
    <t>(N/A); DIPG; Second line</t>
  </si>
  <si>
    <t>Oncology: CNS, Brain Stem Glioma; Oncology: CNS, Glioblastoma</t>
  </si>
  <si>
    <t>Jazz Pharmaceuticals/Chimerix</t>
  </si>
  <si>
    <t>dordaviprone hydrochloride</t>
  </si>
  <si>
    <t>NCT03295396</t>
  </si>
  <si>
    <t>December 20, 2024
...The trial met its primary endpoint of PFS demonstrating a statistically significant difference with the addition of dostarlimab to both standard of care carboplatin-paclitaxel chemotherapy and niraparib maintenance, with or without bevacizumab...
https://www.gsk.com/en-gb/media/press-releases/gsk-announces-first-trial-met-its-primary-endpoint-of-progression-free-survival-in-first-line-advanced-ovarian-cancer/</t>
  </si>
  <si>
    <t>Belarus; Belgium; Canada; Czech Republic; Denmark; Finland; France; Germany; Greece; Israel; Italy; Netherlands; Norway; Poland; Romania; Russia; Spain; Ukraine; United Kingdom; United States</t>
  </si>
  <si>
    <t>Americas; Eastern Europe; Europe; North America; Western Asia/Middle East; Western Europe</t>
  </si>
  <si>
    <t>First line; High-grade; Maintenance/Consolidation; Serous; Stage III; Stage IV</t>
  </si>
  <si>
    <t>Oncology: Fallopian Tube; Oncology: Ovarian; Oncology: Primary Peritoneal; Oncology: Soft Tissue Sarcoma</t>
  </si>
  <si>
    <t>GlaxoSmithKline/Tesaro
(Other Cooperative Group)</t>
  </si>
  <si>
    <t>niraparib
dostarlimab</t>
  </si>
  <si>
    <t>FIRST/ NCT03602859</t>
  </si>
  <si>
    <t>May 22, 2025
In this first global phase 3 RCT of ROMI vs PBO for CIT, ROMI was well tolerated and efficacious in the treatment and prevention of CIT in GI cancers. These results are potentially practice-changing for a common serious condition encountered routinely in clinical practice worldwide that prevents delivery of on-time, full-dose anticancer therapy..
https://meetings.asco.org/abstracts-presentations/246461</t>
  </si>
  <si>
    <t>Argentina; Austria; Brazil; Bulgaria; Canada; Chile; Colombia; France; Greece; Hungary; Italy; Mexico; Peru; Poland; Portugal; Romania; Russia; Spain; Turkey; Ukraine; United States</t>
  </si>
  <si>
    <t>Platelet count</t>
  </si>
  <si>
    <t>(N/A); Line of therapy N/A; Thrombocytopenia</t>
  </si>
  <si>
    <t>Oncology: Colorectal; Oncology: Esophageal; Oncology: Gastric; Oncology: Pancreas; Oncology: Supportive Care</t>
  </si>
  <si>
    <t>Amgen</t>
  </si>
  <si>
    <t>romiplostim</t>
  </si>
  <si>
    <t>RECITE/ NCT03362177</t>
  </si>
  <si>
    <t>Australia; France; Germany; Spain; United Kingdom; United States</t>
  </si>
  <si>
    <t>Adverse Events
Dose-limiting toxicities
Immune-related response evaluation criteria in solid tumors
Maximum tolerated dose
Overall response rate
Safety and Tolerability
Serious Adverse Events
Treatment Emergent Adverse Events</t>
  </si>
  <si>
    <t>BRAF; First line; Locally advanced; Merkel; Metastatic; MSI-H/dMMR; Ocular; PD-1 Naive; PD-1 Refractory; PD-L1 Naive; PD-L1 Positive; PD-L1 Refractory; Second line; Stage III; Stage IV; Third line</t>
  </si>
  <si>
    <t>Oncology: Breast; Oncology: Colorectal; Oncology: Head/Neck; Oncology: Liver; Oncology: Lung, Non-Small Cell; Oncology: Melanoma; Oncology: Neuroendocrine; Oncology: Pancreas; Oncology: Skin, Basal Cell Carcinoma; Oncology: Skin, Squamous Cell Carcinoma (cSCC); Oncology: Soft Tissue Sarcoma; Oncology: Unspecified Solid Tumor</t>
  </si>
  <si>
    <t>Replimune
Bristol-Myers Squibb</t>
  </si>
  <si>
    <t>vusolimogene oderparepvec</t>
  </si>
  <si>
    <t>IGNYTE/ NCT03767348</t>
  </si>
  <si>
    <t>August 24, 2023 
...Data and Safety Monitoring Board (DSMB) unanimously recommended to unblind and stop the phase 3 CABINET pivotal trial early due to a dramatic improvement in efficacy that was observed at an interim analysis...
https://ir.exelixis.com/news-releases/news-release-details/_gl=1*1b2den6*_gcl_au*NDMzMjc0ODM2LjE2OTMyOTMxOTM.</t>
  </si>
  <si>
    <t>Disease Progression
Progression-free survival
Response evaluation criteria in solid tumors</t>
  </si>
  <si>
    <t>Gastrointestinal; Intermediate-grade; Low-grade; Metastatic; Other; Pancreatic; Pulmonary; Second line</t>
  </si>
  <si>
    <t>National Institutes of Health/National Cancer Institute
Exelixis</t>
  </si>
  <si>
    <t>cabozantinib</t>
  </si>
  <si>
    <t>CABINET/ NCT03375320</t>
  </si>
  <si>
    <t>February 8, 2022 [Press release]
...The SIENDO study met its primary endpoint of a statistically significant improvement in median progression-free survival (PFS) compared to placebo.  Selinexor-treated patients had a median PFS of 5.7 months compared to 3.8 months for patients on placebo, representing an improvement of 50%, with a hazard ratio (HR) of 0.70 (p=0.0486), representing a 30% reduction in the risk of disease progression or death...
https://investors.karyopharm.com/2022-02-08-Karyopharm-Announces-Phase-3-SIENDO-Study-Meets-Primary-Endpoint-with-Statistically-Significant-Increase-in-Progression-Free-Survival-in-Patients-with-Advanced-or-Recurrent-Endometrial-Cancer?asPDF=1</t>
  </si>
  <si>
    <t>Australia; Belarus; Belgium; Canada; China; Croatia; Czech Republic; Estonia; Germany; Greece; Hungary; Israel; Italy; Lithuania; New Zealand; Poland; Slovakia; Spain; United States</t>
  </si>
  <si>
    <t>Disease Progression
Progression-free survival
Progressive disease rate
Response evaluation criteria in solid tumors</t>
  </si>
  <si>
    <t>Maintenance/Consolidation; MSI-H/dMMR; MSS/pMMR; PD-1 Naive; PD-L1 Naive; Second line; Stage I; Stage II; Stage III; Stage IV; Third line</t>
  </si>
  <si>
    <t>Karyopharm Therapeutics
(Other Cooperative Group)
Catalent {Catalent Pharma Solutions}
Nordic Society for Gynaecologic Oncology</t>
  </si>
  <si>
    <t>selinexor (tablet)</t>
  </si>
  <si>
    <t>SIENDO/ NCT03555422</t>
  </si>
  <si>
    <t>December 2, 2022 [Press release]
...The trial met its primary endpoint of investigator-assessed progression-free survival (PFS). It showed a statistically significant and clinically meaningful benefit in the prespecified mismatch repair deficient (dMMR)/microsatellite instability-high (MSI-H) patient subgroup and in the overall population...
https://us.gsk.com//en-us/media/press-releases/jemperli-dostarlimab-gxly-ruby-phase-iii-trial-met-its-primary-endpoint-in-a-planned-interim-analysis-in-patients-with-primary-advanced-or-recurrent-endometrial-cancer/</t>
  </si>
  <si>
    <t>Belarus; Belgium; Canada; Czech Republic; Denmark; Finland; Germany; Greece; Hungary; Ireland; Israel; Italy; Netherlands; Norway; Poland; Spain; Sweden; Turkey; Ukraine; United Kingdom; United States</t>
  </si>
  <si>
    <t>Overall survival
Progression-free survival
Progressive disease rate
Response evaluation criteria in solid tumors
Safety and Tolerability</t>
  </si>
  <si>
    <t>First line; MSI-H/dMMR; MSS/pMMR; PD-1 Naive; PD-L1 Naive; Second line; Stage III; Stage IV; Third line</t>
  </si>
  <si>
    <t>dostarlimab</t>
  </si>
  <si>
    <t>RUBY/ NCT03981796</t>
  </si>
  <si>
    <t>Terminated
The Sponsor terminated the study to prioritize enrollment in a randomized Phase 3 trial of ONC201 in an earlier setting. This decision was unrelated to any safety concerns with dordaviprone (ONC201).
https://clinicaltrials.gov/study/NCT03416530</t>
  </si>
  <si>
    <t>Terminated, Business decision - Other</t>
  </si>
  <si>
    <t>DIPG; First line; Maintenance/Consolidation; Pediatric or Adolescent; Second line; Untreated</t>
  </si>
  <si>
    <t>Jazz Pharmaceuticals/Chimerix {Oncoceutics}</t>
  </si>
  <si>
    <t>NCT03416530</t>
  </si>
  <si>
    <t>Dose-limiting toxicities
Maximum tolerated dose
Progression-free survival</t>
  </si>
  <si>
    <t>(N/A); BRAF; EGFR; FGFR; Grade 1; Grade 2; Grade 3; Second line</t>
  </si>
  <si>
    <t>Oncology: CNS, Astrocytoma; Oncology: CNS, Glioblastoma; Oncology: CNS, Oligodendroglioma; Oncology: Soft Tissue Sarcoma; Oncology: Unspecified Solid Tumor</t>
  </si>
  <si>
    <t>Dana-Farber/Harvard Cancer Center at Dana Farber Cancer Institute
(Other Cooperative Group)
Day One Biopharmaceuticals
National Institutes of Health/National Cancer Institute
Takeda/Takeda Oncology {Millennium}</t>
  </si>
  <si>
    <t>NCT03429803</t>
  </si>
  <si>
    <t>Bulgaria; China; Italy; Japan; Poland; Russia; South Korea; Spain; United States</t>
  </si>
  <si>
    <t>Adverse Events
Cardiac Telemetry
Common Terminology Criteria for Adverse Events
Disease Progression
Dose-limiting toxicities
Heart rate
Maximum tolerated dose
Overall response rate
Progression-free survival
Response evaluation criteria in lymphoma
Response evaluation criteria in solid tumors
Safety and Tolerability
Vital signs</t>
  </si>
  <si>
    <t>Extensive; First line; Follicular lymphoma (FL); Hormone refractory; Indolent; Metastatic; Pulmonary; Second line; Stage III; Stage IV; Untreated</t>
  </si>
  <si>
    <t>Oncology: Lung, Small Cell; Oncology: Lymphoma, Non-Hodgkin's; Oncology: Neuroendocrine; Oncology: Prostate</t>
  </si>
  <si>
    <t>mevrometostat</t>
  </si>
  <si>
    <t>EZH2/ NCT03460977</t>
  </si>
  <si>
    <t>France</t>
  </si>
  <si>
    <t>Clinical benefit rate
Complete response
Dose-limiting toxicities
Maximum tolerated dose
NCI-CTC scale
Overall response rate
Overall survival
Partial response
Progression-free survival
Response evaluation criteria in solid tumors
Response rate
Safety and Tolerability
Stable Disease</t>
  </si>
  <si>
    <t>Adenocarcinoma; Distal; First line; Fourth line or greater; Gastrointestinal; Hilar; Intrahepatic; Large Cell; Metastatic; MSS/pMMR; Pancreatic; PD-1 Naive; PD-1 Positive; PD-L1 Naive; PD-L1 Positive; Second line; Stage III; Stage IV; Third line; Unresectable</t>
  </si>
  <si>
    <t>Oncology: Bile Duct (Cholangiocarcinoma); Oncology: Colorectal; Oncology: Esophageal; Oncology: Gallbladder; Oncology: Gastric; Oncology: GIST; Oncology: Liver; Oncology: Lung, Non-Small Cell; Oncology: Neuroendocrine; Oncology: Pancreas; Oncology: Soft Tissue Sarcoma; Oncology: Thyroid</t>
  </si>
  <si>
    <t>(Other Academic Cancer Center)
Bayer AG
Merck KGaA</t>
  </si>
  <si>
    <t>regorafenib
avelumab</t>
  </si>
  <si>
    <t>REGOMUNE/ NCT03475953</t>
  </si>
  <si>
    <t>France; Italy; Poland; South Korea; Spain; United Kingdom; United States</t>
  </si>
  <si>
    <t>Complete response
Dose-limiting toxicities
Maximum tolerated dose
Overall response rate
Partial response
Response evaluation criteria in solid tumors
Safety and Tolerability</t>
  </si>
  <si>
    <t>(N/A); Aggressive; Classical; Diffuse large B-cell lymphoma (DLBCL); Fourth line or greater; Hormone refractory; Indolent; Metastatic; MSI-H/dMMR; Nodular lymphocyte-predominant; PD-1 Naive; PD-1 Refractory; PD-L1 Naive; PD-L1 Refractory; Peripheral T-cell lymphoma (PTCL); Platinum-resistant; Pulmonary; Second line; Stage III; Stage IV; Third line</t>
  </si>
  <si>
    <t>Oncology: Bile Duct (Cholangiocarcinoma); Oncology: Bladder; Oncology: Breast; Oncology: Colorectal; Oncology: Endometrial; Oncology: Gastric; Oncology: Lung, Small Cell; Oncology: Lymphoma, Hodgkin's; Oncology: Lymphoma, Non-Hodgkin's; Oncology: Melanoma; Oncology: Mesothelioma; Oncology: Neuroendocrine; Oncology: Ovarian; Oncology: Pancreas; Oncology: Prostate; Oncology: Renal; Oncology: Soft Tissue Sarcoma; Oncology: Unspecified Hematological Cancer; Oncology: Unspecified Solid Tumor</t>
  </si>
  <si>
    <t>Novartis/MorphoSys {Constellation Pharmaceuticals}</t>
  </si>
  <si>
    <t>tulmimetostat</t>
  </si>
  <si>
    <t>NCT04104776</t>
  </si>
  <si>
    <t>France; Germany; Greece; Hong Kong, S.A.R., China; Italy; Poland; Spain; Taiwan, China; United States</t>
  </si>
  <si>
    <t>Adverse Events
Dose-limiting toxicities
Maximum tolerated dose
Overall response rate
Safety and Tolerability
Vital signs</t>
  </si>
  <si>
    <t>Fourth line or greater; HER2 negative; Locally advanced; Metastatic; Ocular; PD-1 Refractory; PD-L1 Refractory; Second line; Stage II; Stage III; Stage IV; Third line; Triple receptor negative; Unresectable</t>
  </si>
  <si>
    <t>Oncology: Breast; Oncology: Head/Neck; Oncology: Lung, Non-Small Cell; Oncology: Melanoma; Oncology: Soft Tissue Sarcoma; Oncology: Unspecified Solid Tumor</t>
  </si>
  <si>
    <t>BioAtla</t>
  </si>
  <si>
    <t>ozuriftamab vedotin</t>
  </si>
  <si>
    <t>NCT03504488</t>
  </si>
  <si>
    <t>Canada; South Korea; United States</t>
  </si>
  <si>
    <t>Adverse Events
Common Terminology Criteria for Adverse Events
Complete response
Dose-limiting toxicities
Overall response rate
Partial response
Response evaluation criteria in solid tumors
Safety and Tolerability</t>
  </si>
  <si>
    <t>Distal; First line; HER2 positive; Hilar; Intrahepatic; Second line; Stage I; Stage II; Stage III; Stage IV; Third line; Unresectable</t>
  </si>
  <si>
    <t>Oncology: Bile Duct (Cholangiocarcinoma); Oncology: Colorectal; Oncology: Esophageal; Oncology: Gallbladder; Oncology: Gastric</t>
  </si>
  <si>
    <t>Zymeworks
BeiGene
Jazz Pharmaceuticals</t>
  </si>
  <si>
    <t>zanidatamab</t>
  </si>
  <si>
    <t>NCT03929666</t>
  </si>
  <si>
    <t>September 18, 2020
Incyte... today announced results from its Phase 2 POD1UM-202 trial evaluating retifanlimab, a PD-1 inhibitor, in previously treated patients with advanced squamous cell carcinoma of the anal canal (SCAC) who have progressed following standard platinum-based chemotherapy. The trial enrolled 94 patients, including those with well-controlled human immunodeficiency virus (HIV) infection (10%).
Retifanlimab monotherapy resulted in a confirmed objective response rate (ORR) of 14% as determined by independent central review (ICR) using RECIST v1.1. Responses were observed regardless of PD-L1 status, presence of liver metastases, age or HIV+ status. Retifanlimab was generally well-tolerated with a safety profile as expected of a PD-1 inhibitor and no loss of HIV infection control...
https://investor.incyte.com/news-releases/news-release-details/incyte-announces-encouraging-results-phase-2-trial-retifanlimab</t>
  </si>
  <si>
    <t>Belgium; Denmark; France; Germany; Italy; Netherlands; Norway; Spain; United Kingdom; United States</t>
  </si>
  <si>
    <t>Second line; Squamous Cell; Stage III; Stage IV; Third line</t>
  </si>
  <si>
    <t>Incyte Corporation</t>
  </si>
  <si>
    <t>retifanlimab</t>
  </si>
  <si>
    <t>POD1UM-202/ NCT03597295</t>
  </si>
  <si>
    <t>May 22, 2025 
In this first trial of SBRT and atezolizumab in metastatic cervical cancer unselected for PD-L1, combination therapy was well tolerated. Responses were noted in PD-L1 negative tumors. Combination therapy may allow for improved response rates to immune checkpoint inhibition in metastatic cervical cancer particularly in PD-L1 negative tumors.
https://meetings.asco.org/abstracts-presentations/243894</t>
  </si>
  <si>
    <t>Complete response
Immune-related response evaluation criteria in solid tumors
Overall response rate
Partial response
Progressive disease rate
Response evaluation criteria in solid tumors
Stable Disease</t>
  </si>
  <si>
    <t>Adenocarcinoma; Fourth line or greater; Line of therapy N/A; PD-L1 Low; Second line; Squamous Cell; Stage IV; Third line</t>
  </si>
  <si>
    <t>Oncology: Cervical; Oncology: Vaginal; Oncology: Vulvar</t>
  </si>
  <si>
    <t>H. Lee Moffitt Cancer Center and Research Institute
Roche/Genentech</t>
  </si>
  <si>
    <t>NCT03614949</t>
  </si>
  <si>
    <t>May 19, 2021
...ORR was 47.67% (95%CI 36.79%-58.73%), and DCR was 75.58% (95%CI 65.13%-84.20%). ORR and DCR for the 66 colorectal cancer patients were 50% (95%CI 37.43-62.57%) and 75.76% (95%CI 63.64-85.46%). Median PFS was not reached (95%CI 6.18-NR) for all enrolled patients, while the 6-month and 12-month PFS rates were 62.66% (95%CI 50.98%-72.31%) and 52.70% (95%CI 39.96%-63.94%), respectively. Median OS was not reached.
https://meetinglibrary.asco.org/record/196124/abstract</t>
  </si>
  <si>
    <t>Fourth line or greater; Metastatic; MSI-H/dMMR; PD-1 Naive; PD-L1 Naive; PD-L1 Positive; Second line; Stage III; Stage IV; Third line</t>
  </si>
  <si>
    <t>Oncology: Anal; Oncology: Cervical; Oncology: Colorectal; Oncology: Endometrial; Oncology: Esophageal; Oncology: Gastric; Oncology: Neuroendocrine; Oncology: Ovarian; Oncology: Unspecified Solid Tumor</t>
  </si>
  <si>
    <t>Lepu Biopharma Co./Taizhou Hanzhong Biotechnology Co. {Taizhou Hanzhong Biomedical Co.}
Akeso Biopharma
Hanx Biopharmaceutical Co. {Hangzhou Hansi Biomedical Co.}</t>
  </si>
  <si>
    <t>pucotenlimab</t>
  </si>
  <si>
    <t>NCT03704246</t>
  </si>
  <si>
    <t>January 16, 2024
The ORR was 12.5% and 21.1%, with median duration of response of 14.0 months and not reached, respectively. In an exploratory analysis of the overall population, pts with esophageal cancer had the highest ORR of 33.3% (4/12), followed by pancreatic (1/6, 16.7%) and colorectal cancer (3/27, 11.1%).
https://meetings.asco.org/abstracts-presentations/228937</t>
  </si>
  <si>
    <t>Clinical benefit rate
Overall response rate
Response evaluation criteria in solid tumors</t>
  </si>
  <si>
    <t>First line; MSI-H/dMMR; PD-1 Naive; PD-L1 Naive; PD-L1 Positive; Second line; Stage III; Stage IV</t>
  </si>
  <si>
    <t>Oncology: Anal; Oncology: Appendiceal; Oncology: Bile Duct (Cholangiocarcinoma); Oncology: Colorectal; Oncology: Esophageal; Oncology: Gastric; Oncology: Liver; Oncology: Neuroendocrine; Oncology: Pancreas; Oncology: Small Intestine; Oncology: Unspecified Solid Tumor</t>
  </si>
  <si>
    <t>National Cancer Center Japan/National Cancer Center Hospital East
Ono Pharmaceutical</t>
  </si>
  <si>
    <t>SCRUM-Japan GOZILA/ TMB-H basket</t>
  </si>
  <si>
    <t>Canada; France; Germany; Greece; Spain; Switzerland; United Kingdom; United States</t>
  </si>
  <si>
    <t>Overall response rate
Response evaluation criteria in solid tumors
Safety and Tolerability
Treatment Emergent Adverse Events</t>
  </si>
  <si>
    <t>Adenocarcinoma; ALK; BRAF; EGFR; First line; Fourth line or greater; Large Cell; PD-1 Naive; PD-1 Refractory; PD-L1 Low; PD-L1 Naive; PD-L1 Positive; PD-L1 Refractory; Second line; Squamous Cell; Stage III; Stage IV; Third line</t>
  </si>
  <si>
    <t>Oncology: Head/Neck; Oncology: Lung, Non-Small Cell; Oncology: Melanoma; Oncology: Unspecified Solid Tumor</t>
  </si>
  <si>
    <t>Iovance Biotherapeutics {Lion Biotechnologies}</t>
  </si>
  <si>
    <t>pemetrexed disodium
carboplatin
cisplatin
paclitaxel
nivolumab
ipilimumab
nab-paclitaxel
pembrolizumab
lifileucel
autologous tumour infiltrating lymphocytes, Iovance Biotherapeutics
relatlimab + nivolumab, Bristol-Myers Squibb</t>
  </si>
  <si>
    <t>IOV-COM-202/ NCT03645928</t>
  </si>
  <si>
    <t>June 3, 2024
Satri-cel demonstrates therapeutic potential with a manageable safety profile in patients with CLDN18.2-positive advanced gastrointestinal cancer. 
https://pubmed.ncbi.nlm.nih.gov/38830992/</t>
  </si>
  <si>
    <t>Fourth line or greater; PD-L1 Refractory; Second line; Stage III; Stage IV; Third line</t>
  </si>
  <si>
    <t>Oncology: Bile Duct (Cholangiocarcinoma); Oncology: Esophageal; Oncology: Gastric; Oncology: Pancreas</t>
  </si>
  <si>
    <t>(Other Hospital/Academic/Medical Center)
CARsgen Therapeutics</t>
  </si>
  <si>
    <t>satricabtagene autoleucel</t>
  </si>
  <si>
    <t>NCT03874897</t>
  </si>
  <si>
    <t>Germany; United States</t>
  </si>
  <si>
    <t>Adverse Events
Complete response
Dose-limiting toxicities
Maximum tolerated dose
Overall response rate
Partial response
Response evaluation criteria in solid tumors
Safety and Tolerability
Serious Adverse Events
Treatment Emergent Adverse Events</t>
  </si>
  <si>
    <t>(N/A); Fourth line or greater; Line of therapy N/A; Ocular; PD-1 Naive; PD-L1 Naive; Platinum-resistant; Second line; Squamous Cell; Stage III; Stage IV; Third line</t>
  </si>
  <si>
    <t>Oncology: Endometrial; Oncology: Head/Neck; Oncology: Liver; Oncology: Lung, Non-Small Cell; Oncology: Melanoma; Oncology: Osteosarcoma; Oncology: Ovarian; Oncology: Soft Tissue Sarcoma; Oncology: Unspecified Solid Tumor</t>
  </si>
  <si>
    <t>immatics biotechnologies</t>
  </si>
  <si>
    <t>IMA-203</t>
  </si>
  <si>
    <t>ACTengine/ NCT03686124</t>
  </si>
  <si>
    <t>May 22, 2025
The safety profile of pembrolizumab in participants from India with advanced melanoma or NSCLC was no different from what has been reported in global studies. Antitumor activity was observed in the exploratory analysis of efficay
https://meetings.asco.org/abstracts-presentations/247883</t>
  </si>
  <si>
    <t>Adverse Events
Liver function
Safety and Tolerability
Serious Adverse Events</t>
  </si>
  <si>
    <t>ALK; EGFR; First line; PD-1 Naive; PD-L1 High; PD-L1 Naive; PD-L1 Positive; Second line; Stage III; Stage IV</t>
  </si>
  <si>
    <t>Keynote-593/ NCT03715205</t>
  </si>
  <si>
    <t>Fourth line or greater; HER2 negative; Second line; Stage III; Stage IV; Third line; Triple receptor negative</t>
  </si>
  <si>
    <t>Oncology: Breast; Oncology: Colorectal; Oncology: Gastric; Oncology: Lung, Non-Small Cell; Oncology: Melanoma; Oncology: Pancreas; Oncology: Unspecified Hematological Cancer; Oncology: Unspecified Solid Tumor</t>
  </si>
  <si>
    <t>Antengene Corporation Limited
Calithera Biosciences
Merck &amp; Co./Merck Sharp &amp; Dohme (MSD)</t>
  </si>
  <si>
    <t>CB-708</t>
  </si>
  <si>
    <t>STAMINA/ STAMINA-01/ STAMINA-001/ NCT05205109</t>
  </si>
  <si>
    <t>April 20 , 2023
RATIONALE 305 has reached the primary endpoint, regardless of the expression status of PD-L1 , compared with chemotherapy, tislelizumab (Chinese product name: tislelizumab ® ) combined with Chemotherapy was superior in overall survival ( OS ) in patients with advanced unresectable or metastatic gastric or gastroesophageal junction ( G/GEJ ) adenocarcinoma and no new safety alerts were identified...
https://hkexir.beigene.com/zh-hant/news/bai-shenzhou-beigene-xuan-tileilizhu-kangzhi-wanqiweihuoweishiguan-hebuxianaide3qi-chuang-qude-guo/a29a0164-5ba8-48f0-a801-c94e479e40fe/</t>
  </si>
  <si>
    <t>China; France; Germany; Italy; Japan; Poland; Puerto Rico; Romania; Russia; South Korea; Spain; Taiwan, China; Turkey; United Kingdom; United States</t>
  </si>
  <si>
    <t>Americas; Asia; Caribbean/Central America; Eastern Europe; Europe; North America; Western Europe</t>
  </si>
  <si>
    <t>Overall survival
Progression-free survival
Response evaluation criteria in solid tumors
Safety and Tolerability</t>
  </si>
  <si>
    <t>First line; HER2 negative; Liver mets; PD-1 Naive; PD-L1 High; PD-L1 Naive; PD-L1 Positive; PD-L1 Refractory; Peritoneal mets; Stage III; Stage IV</t>
  </si>
  <si>
    <t>Oncology: Esophageal; Oncology: Gastric; Oncology: Metastatic Cancer</t>
  </si>
  <si>
    <t>BeiGene
BeiGene/BeiGene (Shanghai) Co.
Novartis</t>
  </si>
  <si>
    <t>RATIONALE 305/ NCT03777657</t>
  </si>
  <si>
    <t>Adverse Events
Area under the curve score
Cardiac Telemetry
Clinical benefit rate
Cmax
Disease Progression
Dose-limiting toxicities
Drug clearance
Ejection fraction (safety)
Immunogenicity (other timeframe)
Immunogenicity
Maximum tolerated dose
Overall response rate
Overall survival
Progression-free survival
Response evaluation criteria in solid tumors
Safety and Tolerability
Serious Adverse Events
Tmax
Vital signs</t>
  </si>
  <si>
    <t>Adenocarcinoma; Large Cell; MSI-H/dMMR; MSS/pMMR; PD-1 Naive; PD-L1 Naive; PD-L1 Positive; Second line; Squamous Cell; Stage III; Stage IV; Third line; Thymic carcinoma</t>
  </si>
  <si>
    <t>Oncology: Cervical; Oncology: Colorectal; Oncology: Endometrial; Oncology: Esophageal; Oncology: Gastric; Oncology: Liver; Oncology: Lung, Non-Small Cell; Oncology: Ovarian; Oncology: Renal; Oncology: Thymus; Oncology: Unspecified Solid Tumor</t>
  </si>
  <si>
    <t>Hutchmed {Hutchison MediPharma}
Innovent Biologics (Suzhou) Co.</t>
  </si>
  <si>
    <t>sintilimab</t>
  </si>
  <si>
    <t>FRUSICA-1/ NCT03903705</t>
  </si>
  <si>
    <t>March 22, 2023
The ORR was 52% (95% CI: 40, 65) with complete response rate of 18%...
https://www.fda.gov/drugs/resources-information-approved-drugs/fda-grants-accelerated-approval-retifanlimab-dlwr-metastatic-or-recurrent-locally-advanced-merkel</t>
  </si>
  <si>
    <t>Australia; Canada; Czech Republic; France; Germany; Hungary; Israel; Italy; Poland; Spain; Switzerland; United Kingdom; United States</t>
  </si>
  <si>
    <t>Americas; Australia/Oceania; Eastern Europe; Europe; North America; Western Asia/Middle East; Western Europe</t>
  </si>
  <si>
    <t>First line; Merkel; Metastatic; PD-1 Naive; PD-L1 Low; PD-L1 Naive; PD-L1 Positive; Second line</t>
  </si>
  <si>
    <t>POD1UM-201/ NCT03599713</t>
  </si>
  <si>
    <t>March 24, 2022
The CALLA Phase III trial for AstraZeneca’s Imfinzi (durvalumab) given concurrently with chemoradiotherapy (CRT) did not achieve statistical significance for the primary endpoint of improving progression-free survival (PFS) versus CRT alone in the treatment of patients with locally advanced cervical cancer.
https://www.astrazeneca.com//media-centre/press-releases/2022/update-on-calla-phase-iii-trial-for-imfinzi.html</t>
  </si>
  <si>
    <t>Brazil; Canada; Chile; China; Hungary; India; Japan; Mexico; Peru; Philippines; Poland; Russia; South Africa; South Korea; Taiwan, China; United States</t>
  </si>
  <si>
    <t>Africa; Americas; Asia; Eastern Europe; Europe; North America; South America</t>
  </si>
  <si>
    <t>Disease Progression
Overall survival
Progression-free survival
Response evaluation criteria in solid tumors
Safety and Tolerability</t>
  </si>
  <si>
    <t>Adenocarcinoma; First line; Maintenance/Consolidation; PD-1 Naive; PD-L1 High; PD-L1 Naive; Squamous Cell; Stage I; Stage II; Stage III; Stage IV</t>
  </si>
  <si>
    <t>durvalumab (iv)</t>
  </si>
  <si>
    <t>CALLA/ NCT03830866</t>
  </si>
  <si>
    <t>August 29, 2024 
...Merck is also discontinuing the Phase 3 KEYNOTE-630 trial evaluating KEYTRUDA for the adjuvant treatment of patients with high-risk locally advanced cutaneous squamous cell carcinoma (cSCC) following surgery and radiation, based on the recommendation of an independent DMC. The DMC recommended that the study should be stopped for futility as the risk/benefit profile did not support continuing the trial. Data from a pre-planned analysis showed that KEYTRUDA did not cross the boundary for statistical significance in recurrence-free survival (RFS), the study’s primary endpoint. The study’s key secondary endpoint, OS, was not formally tested, but at the time of the analysis, the results did not favor KEYTRUDA compared to placebo. The safety profile of KEYTRUDA in this trial was consistent with the established safety profile of KEYTRUDA...
https://www.merck.com/news/merck-provides-update-on-phase-3-keynote-867-and-keynote-630-trials/</t>
  </si>
  <si>
    <t>Terminated, Lack of efficacy</t>
  </si>
  <si>
    <t>Argentina; Australia; Brazil; Canada; Colombia; France; Germany; Greece; Hungary; Ireland; Israel; Italy; Mexico; New Zealand; Norway; Poland; Portugal; Romania; Russia; Spain; Ukraine; United Kingdom; United States</t>
  </si>
  <si>
    <t>Americas; Australia/Oceania; Eastern Europe; Europe; North America; South America; Western Asia/Middle East; Western Europe</t>
  </si>
  <si>
    <t>Disease-free survival
Recurrence</t>
  </si>
  <si>
    <t>Adjuvant; PD-1 Naive; PD-L1 Naive; PD-L1 Positive; Stage III; Stage IV</t>
  </si>
  <si>
    <t>KEYNOTE-630/ NCT03833167</t>
  </si>
  <si>
    <t>Apri l18, 2023 
...The results showed median overall survival greater than 25 months (not reached) and 6.3 months median progression free survival in PD-L1+ patients...
https://nykode.com/wp-content/uploads/2023/04/230418-Nykode-VB10.16-Data-Update-PR-FINAL.pdf
https://classic.clinicaltrials.gov/ct2/show/NCT04405349</t>
  </si>
  <si>
    <t>Belgium; Bulgaria; Czech Republic; Germany; Norway; Poland</t>
  </si>
  <si>
    <t>Eastern Europe; Europe; Western Europe</t>
  </si>
  <si>
    <t>Adverse Events
Complete response
Overall response rate
Partial response
Response evaluation criteria in solid tumors
Safety and Tolerability</t>
  </si>
  <si>
    <t>Maintenance/Consolidation; PD-1 Naive; PD-L1 Naive; PD-L1 Positive; Second line; Squamous Cell; Stage III; Stage IV</t>
  </si>
  <si>
    <t>Nykode Therapeutics {Vaccibody}
Roche</t>
  </si>
  <si>
    <t>VB-1016 (intramuscular)</t>
  </si>
  <si>
    <t>NCT04405349</t>
  </si>
  <si>
    <t>Puerto Rico; United States</t>
  </si>
  <si>
    <t>Americas; Caribbean/Central America; North America</t>
  </si>
  <si>
    <t>Adverse Events
Clinical benefit rate
Common Terminology Criteria for Adverse Events
Complete response
Disease Progression
Duration of overall response
Infusion-related reactions
Medication adherence
Overall response rate - duration
Overall response rate
Overall survival
Partial response
Progression-free survival
Recurrence
Safety and Tolerability
Serious Adverse Events
Stable Disease
Time to response
Time to treatment failure</t>
  </si>
  <si>
    <t>First line; Fourth line or greater; Second line; Stage III; Stage IV; Third line</t>
  </si>
  <si>
    <t>Regeneron
Sanofi</t>
  </si>
  <si>
    <t>CASE/ NCT03836105</t>
  </si>
  <si>
    <t>Locally advanced; Metastatic; MSS/pMMR; Second line; Stage III; Stage IV</t>
  </si>
  <si>
    <t>Oncology: Colorectal; Oncology: Pancreas; Oncology: Soft Tissue Sarcoma</t>
  </si>
  <si>
    <t>University Health Network, Toronto
AstraZeneca</t>
  </si>
  <si>
    <t>DAPPER/ DAPPER-001/ NCT03851614</t>
  </si>
  <si>
    <t>Complete response
Disease Progression
Overall response rate
Partial response
Progression-free survival
Response evaluation criteria in solid tumors</t>
  </si>
  <si>
    <t>BRAF; Distal; Hilar; Intrahepatic; KRAS; MET Amplification/Alteration; MSI-H/dMMR; PD-L1 Positive; Second line; Stage III; Stage IV</t>
  </si>
  <si>
    <t>Oncology: Bile Duct (Cholangiocarcinoma); Oncology: Gallbladder; Oncology: Liver</t>
  </si>
  <si>
    <t>Peking Union Medical College Hospital, CAMS
OrigiMed</t>
  </si>
  <si>
    <t>sorafenib
lenvatinib
regorafenib
nivolumab
apatinib
pembrolizumab
immunotherapy, unspecified
undisclosed - targeted therapy</t>
  </si>
  <si>
    <t>NCT03892577</t>
  </si>
  <si>
    <t>Adjuvant; Neoadjuvant; Squamous Cell; Stage I; Stage II</t>
  </si>
  <si>
    <t>Oncology: Head/Neck; Oncology: Liver; Oncology: Lung, Non-Small Cell</t>
  </si>
  <si>
    <t>Regeneron
Sanofi {Sanofi-Aventis}</t>
  </si>
  <si>
    <t>NCT03916627</t>
  </si>
  <si>
    <t>Australia; Canada; Chile; Israel; Italy; South Korea; Spain; United States</t>
  </si>
  <si>
    <t>Adverse Events
Common Terminology Criteria for Adverse Events
Dose-limiting toxicities
Neutropenia
Safety and Tolerability</t>
  </si>
  <si>
    <t>Adenocarcinoma; First line; HER2 negative; Large Cell; Locally advanced; Maintenance/Consolidation; Metastatic; PD-1 Naive; PD-L1 High; PD-L1 Naive; PD-L1 Positive; Second line; Stage III; Stage IV; Triple receptor negative</t>
  </si>
  <si>
    <t>Oncology: Breast; Oncology: CNS, Glioblastoma; Oncology: Lung, Non-Small Cell; Oncology: Pancreas; Oncology: Soft Tissue Sarcoma; Oncology: Unspecified Solid Tumor</t>
  </si>
  <si>
    <t>MK-0482</t>
  </si>
  <si>
    <t>NCT03918278</t>
  </si>
  <si>
    <t>Growth velocity
Magnetic Resonance Imaging
Safety and Tolerability</t>
  </si>
  <si>
    <t>Metastatic; Other; Second line</t>
  </si>
  <si>
    <t>Columbia University Medical Center
Ipsen</t>
  </si>
  <si>
    <t>lanreotide</t>
  </si>
  <si>
    <t>LAMPARA/ NCT03946527</t>
  </si>
  <si>
    <t>January 13, 2025
...today announced positive results from the Phase 3 C-POST trial, which demonstrated that adjuvant treatment with PD-1 inhibitor Libtayo® (cemiplimab) led to a statistically significant and clinically meaningful improvement in the primary endpoint of disease-free survival (DFS) in patients with high-risk cutaneous squamous cell carcinoma (CSCC) after surgery...
https://investor.regeneron.com/news-releases/news-release-details/adjuvant-libtayor-cemiplimab-significantly-improves-disease-free</t>
  </si>
  <si>
    <t>Australia; Austria; Belgium; Brazil; Canada; France; Germany; Greece; Hungary; Ireland; Italy; Japan; Mexico; Netherlands; New Zealand; Poland; Portugal; Russia; South Korea; Spain; United Kingdom; United States</t>
  </si>
  <si>
    <t>Disease-free survival
Overall survival
Recurrence</t>
  </si>
  <si>
    <t>Adjuvant; PD-L1 Low; PD-L1 Positive; Second line; Stage I; Stage II; Stage III; Stage IV</t>
  </si>
  <si>
    <t>C-POST study/ NCT03969004</t>
  </si>
  <si>
    <t>Austria; Belgium; Canada; China; France; Israel; Japan; Poland; Puerto Rico; Switzerland; United Kingdom; United States</t>
  </si>
  <si>
    <t>Americas; Asia; Caribbean/Central America; Eastern Europe; Europe; North America; Western Asia/Middle East; Western Europe</t>
  </si>
  <si>
    <t>Adverse Events
Common Terminology Criteria for Adverse Events
Dose-limiting toxicities
Instrumental Activities of Daily Living
Safety and Tolerability
Treatment Emergent Adverse Events</t>
  </si>
  <si>
    <t>First line; Fourth line or greater; Gastrointestinal; Metastatic; MSI-H/dMMR; MSS/pMMR; PD-1 Naive; PD-1 Refractory; PD-L1 Naive; PD-L1 Positive; PD-L1 Refractory; Second line; Squamous Cell; Stage III; Stage IV; Third line</t>
  </si>
  <si>
    <t>Oncology: Colorectal; Oncology: Head/Neck; Oncology: Neuroendocrine; Oncology: Unspecified Solid Tumor</t>
  </si>
  <si>
    <t>Takeda</t>
  </si>
  <si>
    <t>dazostinag</t>
  </si>
  <si>
    <t>iintune-1/ NCT04420884</t>
  </si>
  <si>
    <t>September 16, 2021
... The study results demonstrated that the study has reached its predefined primary study endpoint and can significantly extend the progression-free survival (PFS) of patients with good safety profile...
http://iis.aastocks.com/20210916/9939924-0.PDF</t>
  </si>
  <si>
    <t>Brazil; China; Georgia; Italy; Poland; Russia; Turkey; Ukraine; United States</t>
  </si>
  <si>
    <t>Disease Progression
Overall response rate
Progression-free survival
Response evaluation criteria in solid tumors</t>
  </si>
  <si>
    <t>CNS mets; First line; Liver mets; PD-1 Naive; PD-L1 High; PD-L1 Low; PD-L1 Naive; PD-L1 Positive; Squamous Cell; Stage III; Stage IV</t>
  </si>
  <si>
    <t>ASTRUM-004/ ASTRUM-004R/ NCT04033354</t>
  </si>
  <si>
    <t>May 26, 2022
 The confirmed ORR in HER2-positive pts was 36.4% (8/22; 2 CR and 6 PR; 90% CI, 19.6–56.1), indicating statistically significant improvement in ORR (P = 0.01). 
https://meetings.asco.org/abstracts-presentations/208021</t>
  </si>
  <si>
    <t>Adverse Events
Overall response rate
Response evaluation criteria in solid tumors
Response rate
Safety and Tolerability</t>
  </si>
  <si>
    <t>First line; Fourth line or greater; HER2 low; HER2 positive; Second line; Squamous Cell; Stage III; Third line; Unresectable</t>
  </si>
  <si>
    <t>(Other Cooperative Group)
Daiichi Sankyo
National Cancer Center Japan/National Cancer Center Hospital East {National Cancer Center Hospital - Tokyo, Japan}</t>
  </si>
  <si>
    <t>trastuzumab deruxtecan</t>
  </si>
  <si>
    <t>HERB trial</t>
  </si>
  <si>
    <t>China; Denmark; France; Italy; Japan; South Korea; Spain; Taiwan, China; United States</t>
  </si>
  <si>
    <t>Adjuvant; BRAF; First line; Fourth line or greater; MSI-H/dMMR; MSI-L; MSS/pMMR; Neoadjuvant; PD-1 Naive; PD-1 Refractory; PD-L1 Naive; PD-L1 Refractory; Second line; Stage III; Stage IV; Third line</t>
  </si>
  <si>
    <t>Oncology: Colorectal; Oncology: Endometrial; Oncology: Liver; Oncology: Unspecified Solid Tumor</t>
  </si>
  <si>
    <t>Eisai
Prism BioLab {Prism Pharma {Prism BioLab}}</t>
  </si>
  <si>
    <t>lenvatinib (capsule)
E-7386</t>
  </si>
  <si>
    <t>NCT04008797</t>
  </si>
  <si>
    <t>Zipalertinib demonstrated clinically meaningful efficacy with a manageable safety profile in patients with EGFR ex20ins-mutant NSCLC who received prior platinum-based chemotherapy with or without amivantamab
https://pubmed.ncbi.nlm.nih.gov/40450572/</t>
  </si>
  <si>
    <t>China; France; Hong Kong, S.A.R., China; Italy; Japan; Netherlands; Singapore; South Korea; Spain; Taiwan, China; United Arab Emirates; United States</t>
  </si>
  <si>
    <t>Americas; Asia; Europe; North America; Western Asia/Middle East; Western Europe</t>
  </si>
  <si>
    <t>Adverse Events
Area under the curve score
Cmax
Duration of overall response
Overall response rate - duration
Overall response rate
Response evaluation criteria in solid tumors</t>
  </si>
  <si>
    <t>EGFR; Fourth line or greater; PD-1 Refractory; PD-L1 Refractory; Second line; Stage III; Stage IV; Third line</t>
  </si>
  <si>
    <t>Otsuka Holdings/Taiho Pharmaceutical {Cullinan Oncology/Cullinan Pearl}
Otsuka Holdings/Taiho Pharmaceutical
Zai Lab</t>
  </si>
  <si>
    <t>zipalertinib</t>
  </si>
  <si>
    <t>REZILIENT1/ NCT04036682</t>
  </si>
  <si>
    <t>Belgium; France; Germany; Spain; United Kingdom; United States</t>
  </si>
  <si>
    <t>Adverse Events
Clinical benefit rate
Complete response
Overall response rate
Partial response
Response evaluation criteria in lymphoma
Response evaluation criteria in solid tumors
Safety and Tolerability
Stable Disease
Treatment Emergent Adverse Events
Vital signs</t>
  </si>
  <si>
    <t>(N/A); Aggressive; Diffuse large B-cell lymphoma (DLBCL); First line; Follicular lymphoma (FL); Hormone refractory; Indolent; KRAS; NRAS; PD-1 Refractory; PD-L1 Refractory; Platinum-resistant; Second line; Squamous Cell; Stage III; Stage IV; Third line</t>
  </si>
  <si>
    <t>Oncology: Bladder; Oncology: Breast; Oncology: Cervical; Oncology: Colorectal; Oncology: Fallopian Tube; Oncology: Gastric; Oncology: Head/Neck; Oncology: Leukemia, Acute Lymphocytic; Oncology: Leukemia, Acute Myelogenous; Oncology: Lung, Non-Small Cell; Oncology: Lymphoma, Non-Hodgkin's; Oncology: Melanoma; Oncology: Ovarian; Oncology: Pancreas; Oncology: Primary Peritoneal; Oncology: Prostate; Oncology: Unspecified Hematological Cancer; Oncology: Unspecified Solid Tumor</t>
  </si>
  <si>
    <t>ImCheck Therapeutics</t>
  </si>
  <si>
    <t>ICT-01</t>
  </si>
  <si>
    <t>EVICTION/ NCT04243499</t>
  </si>
  <si>
    <t>Adverse Events
Disease Progression
Dose-limiting toxicities
Safety and Tolerability</t>
  </si>
  <si>
    <t>Adenocarcinoma; BRAF; KRAS; Large Cell; MSS/pMMR; Other subtype; PD-1 Refractory; PD-L1 Refractory; Second line; Squamous Cell; Stage III; Stage IV; Third line</t>
  </si>
  <si>
    <t>KAHR Medical</t>
  </si>
  <si>
    <t>DSP-107</t>
  </si>
  <si>
    <t>NCT04440735</t>
  </si>
  <si>
    <t>Ipsen announced the Phase III NAPOLI 3 trial of Onivyde plus 5 fluorouracil/leucovorin and oxaliplatin met its primary endpoint demonstrating clinically meaningful and statistically significant improvement in overall survival compared to nab-paclitaxel plus gemcitabine in previously untreated patients with metastatic pancreatic ductal adenocarcinoma (mPDAC) and key secondary efficacy outcome of progression-free survival (PFS) also showed significant improvement over the comparator arm. 
https://www.ipsen.com/press-releases/onivyde-regimen-demonstrated-statistically-significant-improvement-in-overall-survival-in-previously-untreated-metastatic-pancreatic-ductal-adenocarcinoma/</t>
  </si>
  <si>
    <t>Argentina; Australia; Austria; Belgium; Brazil; Canada; Chile; Czech Republic; Finland; France; Germany; Greece; Hungary; Ireland; Israel; Italy; Netherlands; Poland; Portugal; Russia; South Korea; Spain; Sweden; Turkey; United Kingdom; United States</t>
  </si>
  <si>
    <t>First line; Liver mets; Stage IV</t>
  </si>
  <si>
    <t>Oncology: Metastatic Cancer; Oncology: Pancreas</t>
  </si>
  <si>
    <t>Ipsen</t>
  </si>
  <si>
    <t>irinotecan, PharmaEngine</t>
  </si>
  <si>
    <t>NAPOLI 3/ NCT04083235</t>
  </si>
  <si>
    <t>Adverse Events
Cardiac Telemetry
Common Terminology Criteria for Adverse Events
Dose-limiting toxicities
Overall survival
Progression-free survival
Safety and Tolerability
Vital signs</t>
  </si>
  <si>
    <t>(N/A); BRAF; Estrogen receptor positive; First line; Fourth line or greater; HER2 positive; Hormone refractory; Line of therapy N/A; Metastatic; PD-1 Refractory; PD-L1 Refractory; Progesterone receptor positive; Second line; Stage III; Stage IV; Third line; Untreated</t>
  </si>
  <si>
    <t>Oncology: Breast; Oncology: CNS, Glioblastoma; Oncology: Esophageal; Oncology: Liver; Oncology: Melanoma; Oncology: Prostate; Oncology: Small Intestine; Oncology: Soft Tissue Sarcoma; Oncology: Unspecified Solid Tumor</t>
  </si>
  <si>
    <t>Sapience Therapeutics</t>
  </si>
  <si>
    <t>lucicebtide</t>
  </si>
  <si>
    <t>NCT04478279</t>
  </si>
  <si>
    <t>May 22, 2025
Within the multiregional TRUST-II study, cORRs were high in TKI-naive patients regardless of region (Western: 81%; Asia: 88%), prior chemotherapy (yes: 90%; no: 84%), and race (White: 83%; Asian: 86%; other: 86%). Similarly, major safety profiles were comparable between Asian and Western patients and between races within TRUST-II.
https://meetings.asco.org/abstracts-presentations/251817</t>
  </si>
  <si>
    <t>Canada; China; France; Italy; Japan; Poland; South Korea; Spain; Ukraine; United States</t>
  </si>
  <si>
    <t>CNS mets; First line; PD-1 Naive; PD-L1 Naive; Second line; Stage II; Stage III; Stage IV; Third line</t>
  </si>
  <si>
    <t>Oncology: Lung, Non-Small Cell; Oncology: Metastatic Cancer; Oncology: Unspecified Solid Tumor</t>
  </si>
  <si>
    <t>Nuvation Bio/AnHeart Therapeutics {AnHeart Therapeutics (Hangzhou) Co./AnHeart Therapeutics Inc.}</t>
  </si>
  <si>
    <t>taletrectinib</t>
  </si>
  <si>
    <t>TRUST-II/ NCT04919811</t>
  </si>
  <si>
    <t>Complete response
Safety and Tolerability</t>
  </si>
  <si>
    <t>(N/A); Neoadjuvant</t>
  </si>
  <si>
    <t>Oncology: Liver; Oncology: Lung, Non-Small Cell</t>
  </si>
  <si>
    <t>Icahn School of Medicine at Mount Sinai {Mount Sinai School of Medicine}
Bristol-Myers Squibb</t>
  </si>
  <si>
    <t>adakitug
nivolumab
BMS-813160</t>
  </si>
  <si>
    <t>NCT04123379</t>
  </si>
  <si>
    <t>Common Terminology Criteria for Adverse Events
Dose-limiting toxicities
Maximum tolerated dose
Overall response rate
Response evaluation criteria in solid tumors
Safety and Tolerability
Treatment Emergent Adverse Events</t>
  </si>
  <si>
    <t>(N/A); ALK; EGFR; First line; Fourth line or greater; HER2 negative; Merkel; PD-1 Naive; PD-1 Refractory; PD-L1 Naive; PD-L1 Positive; PD-L1 Refractory; Platinum-resistant; Pulmonary; Second line; Stage III; Stage IV; Third line; Triple receptor negative; Untreated</t>
  </si>
  <si>
    <t>Oncology: Breast; Oncology: Cervical; Oncology: Colorectal; Oncology: Esophageal; Oncology: Fallopian Tube; Oncology: Gastric; Oncology: Head/Neck; Oncology: Liver; Oncology: Lung, Non-Small Cell; Oncology: Lung, Small Cell; Oncology: Melanoma; Oncology: Neuroendocrine; Oncology: Osteosarcoma; Oncology: Ovarian; Oncology: Pancreas; Oncology: Primary Peritoneal; Oncology: Prostate; Oncology: Renal; Oncology: Skin, Squamous Cell Carcinoma (cSCC); Oncology: Soft Tissue Sarcoma; Oncology: Unspecified Solid Tumor</t>
  </si>
  <si>
    <t>OncoC4
National Institutes of Health/National Cancer Institute</t>
  </si>
  <si>
    <t>gotistobart</t>
  </si>
  <si>
    <t>PRESERVE-001/ NCT04140526</t>
  </si>
  <si>
    <t>October 1, 2022
The proportion of underexposed patients at the third pharmacokinetic measurement was reduced by 39.0% (95% CI 28.0% to 49.0%) compared with historical data, not reaching our primary endpoint of 50%.The study demonstrated feasibility and clinical potential but fell short of its main efficacy benchmark.
https://www.annalsofoncology.org/article/S0923-7534(22)01739-2/fulltext</t>
  </si>
  <si>
    <t>Netherlands</t>
  </si>
  <si>
    <t>Elimination half-life</t>
  </si>
  <si>
    <t>(N/A); Adjuvant; Line of therapy N/A; Neoadjuvant</t>
  </si>
  <si>
    <t>Oncology: GIST; Oncology: Renal; Oncology: Soft Tissue Sarcoma</t>
  </si>
  <si>
    <t>Netherlands Cancer Institute
Novartis
Pfizer
Roche</t>
  </si>
  <si>
    <t>erlotinib
gefitinib
tamoxifen
imatinib mesilate
sorafenib
lapatinib ditosylate
sunitinib
everolimus
axitinib
abiraterone acetate
nilotinib
nintedanib
bosutinib
cabozantinib
olaparib
palbociclib
regorafenib
crizotinib
vemurafenib
vismodegib
enzalutamide
cobimetinib
trametinib
pazopanib
dabrafenib
ribociclib
alectinib hydrochloride
osimertinib</t>
  </si>
  <si>
    <t>DPOG TDM</t>
  </si>
  <si>
    <t>May 23, 2024
...No DLTs, cytokine release syndrome (CRS) or neurotoxicity (ICANS) are reported...
γδ T cells successfully infused with peripheral TMZ-based lymphodepletion evidenced with near or below normal range T, B, and NK subsets for up to 1 year. The majority of dosed patients who received DRI exceeded the expected median PFS of 7 months (5.8-8.2 months) with Stupp alone and had manageable toxicity with a continued encouraging trend in PFS
https://meetings.asco.org/abstracts-presentations/233793</t>
  </si>
  <si>
    <t>First line; Maintenance/Consolidation; Second line; Untreated</t>
  </si>
  <si>
    <t>University of Alabama, Birmingham
IN8bio {Incysus Therapeutics}</t>
  </si>
  <si>
    <t>INB-200</t>
  </si>
  <si>
    <t>DRI/ NCT04165941</t>
  </si>
  <si>
    <t>Terminated [The study was terminated due to a change in development priorities.]
https://classic.clinicaltrials.gov/ct2/show/results/NCT04171700</t>
  </si>
  <si>
    <t>Disease Progression
Overall response rate
Response evaluation criteria in solid tumors</t>
  </si>
  <si>
    <t>Oncology: Bladder; Oncology: Pancreas; Oncology: Unspecified Solid Tumor</t>
  </si>
  <si>
    <t>Clovis Oncology</t>
  </si>
  <si>
    <t>rucaparib</t>
  </si>
  <si>
    <t>LODESTAR/ NCT04171700</t>
  </si>
  <si>
    <t>December 19, 2022
...The positive topline results showed that 41.3% (95% CI: 30.4, 52.8) of enrolled patients with HER2-amplified and expressing (IHC2+ and 3+) disease achieved an objective response as assessed by independent central review. The median duration of response was 12.9 months (95% CI: 5.95 to not reached). The safety profile of zanidatamab in this trial was consistent with that observed in previously reported monotherapy studies, with no new safety signals identified...
https://ir.zymeworks.com//news-releases/news-release-details/zymeworks-announces-positive-topline-data-pivotal-herizon-btc-01</t>
  </si>
  <si>
    <t>Canada; Chile; China; France; Italy; South Korea; Spain; United Kingdom; United States</t>
  </si>
  <si>
    <t>Americas; Asia; Europe; North America; South America; Western Europe</t>
  </si>
  <si>
    <t>Distal; Fourth line or greater; HER2 positive; Hilar; Intrahepatic; PD-1 Refractory; PD-L1 Refractory; Second line; Stage III; Stage IV; Third line</t>
  </si>
  <si>
    <t>Jazz Pharmaceuticals
BeiGene
Thermo Fisher Scientific/Patheon
Zymeworks</t>
  </si>
  <si>
    <t>HERIZON-BTC-01/ NCT04466891</t>
  </si>
  <si>
    <t>Australia; Austria; Belgium; Canada; Germany; Italy; Japan; Netherlands; Singapore; South Korea; Spain; Taiwan, China; United Arab Emirates; United Kingdom; United States</t>
  </si>
  <si>
    <t>Americas; Asia; Australia/Oceania; Europe; North America; Western Asia/Middle East; Western Europe</t>
  </si>
  <si>
    <t>Cardiac Telemetry
Dose-limiting toxicities
Overall response rate
Response evaluation criteria in solid tumors
Safety and Tolerability
Treatment Emergent Adverse Events
Vital signs</t>
  </si>
  <si>
    <t>First line; Fourth line or greater; KRAS; Maintenance/Consolidation; PD-1 Naive; PD-1 Refractory; PD-L1 High; PD-L1 Naive; PD-L1 Positive; PD-L1 Refractory; Second line; Stage III; Stage IV; Third line</t>
  </si>
  <si>
    <t>sotorasib</t>
  </si>
  <si>
    <t>CodeBreaK 101/ CodeBreaK 101c/ NCT04185883</t>
  </si>
  <si>
    <t>Adverse Events
Common Terminology Criteria for Adverse Events
Dose-limiting toxicities
Maximum tolerated dose
Safety and Tolerability
Treatment Emergent Adverse Events</t>
  </si>
  <si>
    <t>(N/A); Estrogen receptor positive; Fourth line or greater; HER2 negative; High-grade; Locally advanced; Metastatic; Platinum-resistant; Progesterone receptor positive; Pulmonary; Second line; Serous; Stage III; Stage IV; Third line; Triple receptor negative</t>
  </si>
  <si>
    <t>Oncology: Breast; Oncology: Colorectal; Oncology: Endometrial; Oncology: Fallopian Tube; Oncology: Lung, Small Cell; Oncology: Melanoma; Oncology: Neuroendocrine; Oncology: Ovarian; Oncology: Pancreas; Oncology: Primary Peritoneal; Oncology: Prostate; Oncology: Thyroid; Oncology: Unspecified Solid Tumor</t>
  </si>
  <si>
    <t>Theratechnologies
Windtree Therapeutics</t>
  </si>
  <si>
    <t>sudocetaxel zendusortide</t>
  </si>
  <si>
    <t>NCT04706962</t>
  </si>
  <si>
    <t>Maximum tolerated dose
Overall response rate
Safety and Tolerability</t>
  </si>
  <si>
    <t>Adenocarcinoma; Fourth line or greater; Nasopharyngeal; PD-1 Naive; PD-L1 Low; PD-L1 Naive; PD-L1 Positive; Second line; Squamous Cell; Stage III; Stage IV; Third line</t>
  </si>
  <si>
    <t>Oncology: Cervical; Oncology: Head/Neck; Oncology: Liver; Oncology: Ovarian; Oncology: Unspecified Solid Tumor</t>
  </si>
  <si>
    <t>(Other Hospital/Academic/Medical Center)
Antengene Corporation Limited/Antengene Corporation Co.
Shanghai Junshi Biosciences Co.</t>
  </si>
  <si>
    <t>onatasertib
toripalimab</t>
  </si>
  <si>
    <t>TORCH-2/ NCT04337463</t>
  </si>
  <si>
    <t>Australia; Canada; China; Malaysia; New Zealand; Singapore; South Korea; Taiwan, China; Thailand; United States</t>
  </si>
  <si>
    <t>First line; Nasopharyngeal; PD-L1 High; Second line; Squamous Cell; Stage III; Stage IV</t>
  </si>
  <si>
    <t>tislelizumab
BGB-A445</t>
  </si>
  <si>
    <t>NCT04215978</t>
  </si>
  <si>
    <t>November 1, 2023 
Pembrolizumab+CCRT showed a statistically significant and clinically meaningful improvement in PFS and a favorable trend in OS compared with placebo+CCRT in pts with high-risk LACC and had a manageable safety profile. These data suggest pembrolizumab+CCRT can be considered as a new standard of care for this population
[Page No.: 7/21 at PDF URL]
https://igcsmeeting.com/wp-content/uploads/sites/36/2023/03/IGCS-2023-Abstracts-Seminals.pdf</t>
  </si>
  <si>
    <t>Australia; Austria; Belgium; Brazil; Canada; Chile; China; Colombia; Czech Republic; Denmark; France; Germany; Greece; Guatemala; Hungary; Ireland; Israel; Italy; Japan; Norway; Peru; Russia; South Korea; Spain; Sweden; Taiwan, China; Thailand; Turkey; Ukraine; United Kingdom; United States</t>
  </si>
  <si>
    <t>Disease Progression
Overall survival
Progression-free survival
Progressive disease rate
Response evaluation criteria in solid tumors</t>
  </si>
  <si>
    <t>Adenocarcinoma; First line; PD-1 Naive; PD-L1 Low; PD-L1 Naive; PD-L1 Positive; Squamous Cell; Stage I; Stage II; Stage III; Stage IV</t>
  </si>
  <si>
    <t>Merck &amp; Co./Merck Sharp &amp; Dohme (MSD)
(Other Cooperative Group)
Gynecologic Oncology Group (GOG)</t>
  </si>
  <si>
    <t>KEYNOTE-A18/ NCT04221945</t>
  </si>
  <si>
    <t>Australia; Belgium; Bulgaria; France; Japan; Ukraine; United States</t>
  </si>
  <si>
    <t>Adverse Events
Overall response rate
Response evaluation criteria in solid tumors
Safety and Tolerability
Treatment Emergent Adverse Events</t>
  </si>
  <si>
    <t>Advanced; Extensive; First line; Fourth line or greater; Locally advanced; Merkel; Metastatic; MSI-H/dMMR; Nasopharyngeal; PD-L1 Naive; Pulmonary; Second line; Stage III; Stage IV; Third line; Unresectable; Untreated</t>
  </si>
  <si>
    <t>Oncology: Anal; Oncology: Bile Duct (Cholangiocarcinoma); Oncology: Bladder; Oncology: Breast; Oncology: Cervical; Oncology: Endometrial; Oncology: Esophageal; Oncology: Gastric; Oncology: Head/Neck; Oncology: Liver; Oncology: Lung, Non-Small Cell; Oncology: Lung, Small Cell; Oncology: Melanoma; Oncology: Mesothelioma; Oncology: Neuroendocrine; Oncology: Ovarian; Oncology: Prostate; Oncology: Renal; Oncology: Skin, Squamous Cell Carcinoma (cSCC); Oncology: Small Intestine; Oncology: Soft Tissue Sarcoma; Oncology: Testicular; Oncology: Thyroid; Oncology: Unspecified Solid Tumor</t>
  </si>
  <si>
    <t>INCB-099280</t>
  </si>
  <si>
    <t>NCT04242199</t>
  </si>
  <si>
    <t>Italy</t>
  </si>
  <si>
    <t>Immune-related response evaluation criteria in solid tumors
Overall response rate</t>
  </si>
  <si>
    <t>BRAF; PD-1 Refractory; PD-L1 Refractory; Second line; Stage III; Stage IV</t>
  </si>
  <si>
    <t>(Other Cooperative Group)
Bristol-Myers Squibb
Otsuka Holdings/Otsuka Pharmaceutical/Astex Pharmaceuticals</t>
  </si>
  <si>
    <t>guadecitabine</t>
  </si>
  <si>
    <t>NIBIT-ML1/ NCT04250246</t>
  </si>
  <si>
    <t>Turkey</t>
  </si>
  <si>
    <t>Fourth line or greater; Second line; Stage III; Stage IV</t>
  </si>
  <si>
    <t>Oncology: Endometrial; Oncology: Lung, Non-Small Cell; Oncology: Ovarian; Oncology: Unspecified Solid Tumor</t>
  </si>
  <si>
    <t>RS Research</t>
  </si>
  <si>
    <t>docetaxel prodrug, RS Research</t>
  </si>
  <si>
    <t>NCT04261413</t>
  </si>
  <si>
    <t>October 23, 2023
The phase III clinical study of DUO-E achieved positive results, and its main analysis showed that in the entire study population of patients with newly diagnosed advanced or recurrent endometrial cancer, Infinifer (generic name: Duo-E) was more effective than standard chemotherapy. Progression-free survival using durvalumab alone as maintenance therapy or durvalumab combined with lipadrox after treatment with platinum-based chemotherapy There were statistical differences and clinical benefits in terms of PFS.
https://www.astrazeneca.com.cn/zh/media/press-releases/2023/10-23-02.html</t>
  </si>
  <si>
    <t>Australia; Belgium; Brazil; Canada; China; Colombia; Estonia; Germany; Greece; Hong Kong, S.A.R., China; Hungary; India; Israel; Italy; Japan; Lithuania; Mexico; Netherlands; Poland; Russia; Singapore; South Korea; Spain; United States</t>
  </si>
  <si>
    <t>Bioavailability
Complete response
Disease Progression
Progression-free survival
Response evaluation criteria in solid tumors</t>
  </si>
  <si>
    <t>BRCA; First line; Maintenance/Consolidation; MSI-H/dMMR; MSS/pMMR; PD-1 Naive; PD-L1 Naive; PD-L1 Positive; Second line; Stage III; Stage IV; Untreated</t>
  </si>
  <si>
    <t>AstraZeneca {MedImmune}
(Other Cooperative Group)
Catalent {Catalent Pharma Solutions}
Gynecologic Oncology Group (GOG)</t>
  </si>
  <si>
    <t>DUO-E/ NCT04269200</t>
  </si>
  <si>
    <t>Overall response rate
Response evaluation criteria in solid tumors
Response rate</t>
  </si>
  <si>
    <t>(N/A); BRAF; KRAS; Locally advanced; Metastatic; NRAS; Other mets; Second line; Stage III; Stage IV; Unresectable</t>
  </si>
  <si>
    <t>Oncology: Bile Duct (Cholangiocarcinoma); Oncology: CNS, Glioblastoma; Oncology: Colorectal; Oncology: Lung, Non-Small Cell; Oncology: Melanoma; Oncology: Metastatic Cancer; Oncology: Ovarian; Oncology: Pancreas; Oncology: Thyroid; Oncology: Unspecified Solid Tumor</t>
  </si>
  <si>
    <t>Japan Agency for Medical Research and Development
National Cancer Center Japan/National Cancer Center Hospital East {National Cancer Center Hospital - Tokyo, Japan}
Ono Pharmaceutical
Otsuka Holdings/Otsuka Pharmaceutical</t>
  </si>
  <si>
    <t>imatinib mesilate
pazopanib (tablet)
nilotinib
binimetinib
trametinib
ruxolitinib
dabrafenib (capsule)
encorafenib
imatinib mesilate (tablet)
everolimus (tablet)
undisclosed - targeted therapy
everolimus (ODT)
ceritinib (capsule)</t>
  </si>
  <si>
    <t>BELIEVE</t>
  </si>
  <si>
    <t>Adverse Events
Cardiac Telemetry
Dose-limiting toxicities
Maximum tolerated dose
Overall response rate
Safety and Tolerability
Vital signs</t>
  </si>
  <si>
    <t>Estrogen receptor positive; First line; HER2 negative; Progesterone receptor positive; Second line; Stage III; Stage IV</t>
  </si>
  <si>
    <t>Beta Pharma</t>
  </si>
  <si>
    <t>BPI-1178</t>
  </si>
  <si>
    <t>NCT04282031</t>
  </si>
  <si>
    <t>Dose-limiting toxicities
Immune-related response evaluation criteria in solid tumors
Overall response rate
Treatment Emergent Adverse Events</t>
  </si>
  <si>
    <t>Fourth line or greater; Merkel; MSI-H/dMMR; MSS/pMMR; PD-1 Naive; PD-1 Refractory; PD-L1 Naive; PD-L1 Refractory; Second line; Stage III; Stage IV; Third line</t>
  </si>
  <si>
    <t>Oncology: Bile Duct (Cholangiocarcinoma); Oncology: Bladder; Oncology: Breast; Oncology: Cervical; Oncology: Colorectal; Oncology: Endometrial; Oncology: Esophageal; Oncology: Fallopian Tube; Oncology: Head/Neck; Oncology: Lung, Non-Small Cell; Oncology: Melanoma; Oncology: Neuroendocrine; Oncology: Pancreas; Oncology: Prostate; Oncology: Renal; Oncology: Skin, Squamous Cell Carcinoma (cSCC); Oncology: Soft Tissue Sarcoma; Oncology: Unspecified Solid Tumor</t>
  </si>
  <si>
    <t>Xilio Therapeutics
Roche {F. Hoffmann-La Roche}</t>
  </si>
  <si>
    <t>vilastobart</t>
  </si>
  <si>
    <t>NCT04896697</t>
  </si>
  <si>
    <t>June 07, 2023
...NIPU, an investigator-initiated Phase II trial in patients indicated for second-line treatment of malignant pleural mesothelioma (MPM). Based on central review, the study did not meet the primary endpoint of PFS...
https://tools.eurolandir.com/tools/Pressreleases/GetPressRelease/?ID=4339406&amp;lang=en-GB&amp;companycode=no-ulti&amp;v=</t>
  </si>
  <si>
    <t>Australia; Denmark; Finland; Norway; Spain; Sweden</t>
  </si>
  <si>
    <t>(N/A); PD-1 Naive; PD-L1 Naive; PD-L1 Positive; Second line; Unresectable</t>
  </si>
  <si>
    <t>Oncology: Lung, Non-Small Cell; Oncology: Mesothelioma</t>
  </si>
  <si>
    <t>(Other Hospital/Academic/Medical Center)
Bristol-Myers Squibb
Ultimovacs</t>
  </si>
  <si>
    <t>sargramostim
UV-1</t>
  </si>
  <si>
    <t>the NIPU-study/ NCT04300244</t>
  </si>
  <si>
    <t>August 8, 2022 [Press release]
... HUTCHMED (China) Limited (“HUTCHMED”) (Nasdaq/AIM: HCM, HKEX: 13) today announces that the pivotal global Phase 3 FRESCO-2 trial evaluating the investigational use of fruquintinib met its primary endpoint of overall survival (“OS”) in patients with advanced, refractory metastatic colorectal cancer (“CRC”)...
https://www.hutch-med.com/fresco-2-met-primary-endpoint/</t>
  </si>
  <si>
    <t>Australia; Austria; Belgium; Czech Republic; Estonia; France; Germany; Hungary; Italy; Japan; Netherlands; Poland; Spain; United Kingdom; United States</t>
  </si>
  <si>
    <t>BRAF; Fourth line or greater; Liver mets; MSI-H/dMMR; PD-1 Refractory; PD-L1 Refractory; Stage III; Stage IV; Third line</t>
  </si>
  <si>
    <t>Hutchmed {Hutchison MediPharma}</t>
  </si>
  <si>
    <t>fruquintinib</t>
  </si>
  <si>
    <t>FRESCO-2/ NCT04322539</t>
  </si>
  <si>
    <t>Germany; Netherlands; Singapore; Spain; United Kingdom; United States</t>
  </si>
  <si>
    <t>CA-125 Response
Complete response
Dose-limiting toxicities
Overall response rate
Partial response
Response evaluation criteria in solid tumors
Safety and Tolerability
Treatment Emergent Adverse Events</t>
  </si>
  <si>
    <t>Adenocarcinoma; Large Cell; Second line; Stage III; Stage IV</t>
  </si>
  <si>
    <t>Oncology: Endometrial; Oncology: Fallopian Tube; Oncology: Lung, Non-Small Cell; Oncology: Ovarian; Oncology: Primary Peritoneal; Oncology: Testicular; Oncology: Unspecified Solid Tumor</t>
  </si>
  <si>
    <t>BioNTech</t>
  </si>
  <si>
    <t>BNT-142</t>
  </si>
  <si>
    <t>NCT05262530</t>
  </si>
  <si>
    <t>(N/A); BRCA; Line of therapy N/A</t>
  </si>
  <si>
    <t>Oncology: Breast; Oncology: Ovarian; Oncology: Pancreas; Oncology: Prostate</t>
  </si>
  <si>
    <t>University of Pennsylvania
Inovio Pharmaceuticals {Inovio Biomedical}</t>
  </si>
  <si>
    <t>INO-5401</t>
  </si>
  <si>
    <t>NCT04367675</t>
  </si>
  <si>
    <t>Canada; France; South Korea; Spain; Switzerland; United Kingdom; United States</t>
  </si>
  <si>
    <t>Adenocarcinoma; Fourth line or greater; HER2 negative; High-grade; PD-1 Naive; PD-1 Refractory; PD-L1 Naive; PD-L1 Positive; PD-L1 Refractory; Second line; Serous; Squamous Cell; Stage III; Stage IV; Third line</t>
  </si>
  <si>
    <t>Oncology: Bladder; Oncology: Breast; Oncology: Cervical; Oncology: Esophageal; Oncology: Gastric; Oncology: Head/Neck; Oncology: Lung, Non-Small Cell; Oncology: Ovarian; Oncology: Pancreas; Oncology: Skin, Squamous Cell Carcinoma (cSCC)</t>
  </si>
  <si>
    <t>Pfizer/Seagen {Seattle Genetics}</t>
  </si>
  <si>
    <t>sigvotatug vedotin</t>
  </si>
  <si>
    <t>NCT04389632</t>
  </si>
  <si>
    <t>May 22, 2025
 TIS+F demonstrated moderate antitumor activity in pts with advanced solid tumors, with manageable safety observed in pts with GC and MSS CRC.
https://meetings.asco.org/abstracts-presentations/246672</t>
  </si>
  <si>
    <t>China; South Korea</t>
  </si>
  <si>
    <t>Adverse Events
Complete response
Disease Progression
Dose-limiting toxicities
Overall response rate
Partial response
Response evaluation criteria in solid tumors
Safety and Tolerability</t>
  </si>
  <si>
    <t>Adenocarcinoma; First line; MSS/pMMR; PD-1 Naive; PD-L1 Naive; PD-L1 Positive; Second line; Squamous Cell; Stage I; Stage II; Stage III; Stage IV; Third line</t>
  </si>
  <si>
    <t>Oncology: Colorectal; Oncology: Esophageal; Oncology: Gastric; Oncology: Lung, Non-Small Cell; Oncology: Unspecified Solid Tumor</t>
  </si>
  <si>
    <t>BeiGene/BeiGene (Shanghai) Co.
Hutchmed
Novartis</t>
  </si>
  <si>
    <t>fruquintinib
tislelizumab</t>
  </si>
  <si>
    <t>NCT04716634</t>
  </si>
  <si>
    <t>Disease Progression
Response evaluation criteria in solid tumors</t>
  </si>
  <si>
    <t>Metastatic; Resectable; Second line; Unresectable</t>
  </si>
  <si>
    <t>Oncology: Osteosarcoma</t>
  </si>
  <si>
    <t>Dana-Farber/Harvard Cancer Center at Dana Farber Cancer Institute
(Other Hospital/Academic/Medical Center)
AstraZeneca</t>
  </si>
  <si>
    <t>olaparib
ceralasertib</t>
  </si>
  <si>
    <t>NCT04417062</t>
  </si>
  <si>
    <t>May 22, 2025
The study met its primary endpoint. Concurrent treatment with chemoradiation and pembrolizumab improved ORR and 6-month RFS in vulvar cancer.
https://meetings.asco.org/abstracts-presentations/243864</t>
  </si>
  <si>
    <t>Disease-free survival
Overall response rate
Response evaluation criteria in solid tumors
Response rate</t>
  </si>
  <si>
    <t>First line; Second line; Squamous Cell; Stage III; Stage IV; Third line</t>
  </si>
  <si>
    <t>Oncology: Vulvar</t>
  </si>
  <si>
    <t>Massachusetts General Hospital
Merck &amp; Co./Merck Sharp &amp; Dohme (MSD)</t>
  </si>
  <si>
    <t>NCT04430699</t>
  </si>
  <si>
    <t>Adverse Events
Common Terminology Criteria for Adverse Events
Dose-limiting toxicities
Safety and Tolerability</t>
  </si>
  <si>
    <t>BiAb, FP</t>
  </si>
  <si>
    <t>Anaplastic; EGFR; First line; Fourth line or greater; HER2 negative; KRAS; Ocular; PD-1 Naive; PD-1 Refractory; PD-L1 High; PD-L1 Low; PD-L1 Naive; PD-L1 Positive; PD-L1 Refractory; Second line; Squamous Cell; Stage III; Stage IV; Third line; Triple receptor negative</t>
  </si>
  <si>
    <t>Oncology: Anal; Oncology: Breast; Oncology: CNS, Glioblastoma; Oncology: Colorectal; Oncology: Head/Neck; Oncology: Liver; Oncology: Lung, Non-Small Cell; Oncology: Melanoma; Oncology: Ovarian; Oncology: Pancreas; Oncology: Skin, Squamous Cell Carcinoma (cSCC); Oncology: Thyroid; Oncology: Unspecified Solid Tumor</t>
  </si>
  <si>
    <t>Biocon/Bicara Therapeutics
Merck &amp; Co./Merck Sharp &amp; Dohme (MSD)</t>
  </si>
  <si>
    <t>ficerafusp alfa</t>
  </si>
  <si>
    <t>KEYNOTE-E28/ NCT04429542</t>
  </si>
  <si>
    <t>Germany; Japan; Spain; United States</t>
  </si>
  <si>
    <t>(N/A); CNS mets; High-grade; Liver mets; Metastatic; Other; PD-1 Refractory; PD-L1 Refractory; Pulmonary; Second line</t>
  </si>
  <si>
    <t>Oncology: Lung, Small Cell; Oncology: Metastatic Cancer; Oncology: Neuroendocrine</t>
  </si>
  <si>
    <t>Boehringer Ingelheim</t>
  </si>
  <si>
    <t>obrixtamig</t>
  </si>
  <si>
    <t>NCT04429087</t>
  </si>
  <si>
    <t>Change in oxygen saturation
Common Terminology Criteria for Adverse Events
Heart rate
Liver function
Platelet count
Safety and Tolerability
Serious Adverse Events
Treatment Emergent Adverse Events
Vital signs</t>
  </si>
  <si>
    <t>First line; Stage III; Stage IV; Third line</t>
  </si>
  <si>
    <t>Oncology: Lung, Non-Small Cell; Oncology: Melanoma; Oncology: Pancreas; Oncology: Unspecified Solid Tumor</t>
  </si>
  <si>
    <t>NantWorks/ImmunityBio</t>
  </si>
  <si>
    <t>nogapendekin alfa inbakicept
ceNK-cell therapy, NantKwest</t>
  </si>
  <si>
    <t>QUILT-3.076/ NCT04898543</t>
  </si>
  <si>
    <t>September 14, 2024
The trial met its primary endpoint.The median PFS was significantly higher in the R vs P arm
https://www.annalsofoncology.org/article/S0923-7534(24)03842-0/fulltext</t>
  </si>
  <si>
    <t>Australia; Belgium; Denmark; France; Germany; Italy; Japan; Norway; Puerto Rico; Spain; Sweden; United Kingdom; United States</t>
  </si>
  <si>
    <t>First line; PD-L1 Low; PD-L1 Naive; PD-L1 Positive; Squamous Cell; Stage III; Stage IV</t>
  </si>
  <si>
    <t>POD1UM-303/ InterAACT2/ NCT04472429</t>
  </si>
  <si>
    <t>September 28, 2023 
The pivotal Phase 3 MARIPOSA study met its primary endpoint with a statistically significant and clinically meaningful improvement in progression-free survival (PFS) in patients receiving RYBREVANT® plus lazertinib compared to osimertinib. The combination of RYBREVANT® and lazertinib demonstrated a safety profile consistent with previously reported data on the combination. A planned interim overall survival (OS) analysis showed a trend favoring the combination of RYBREVANT® and lazertinib compared to osimertinib...
https://www.janssen.com/landmark-phase-3-mariposa-study-meets-primary-endpoint-resulting-statistically-significant</t>
  </si>
  <si>
    <t>Argentina; Australia; Belarus; Belgium; Brazil; Canada; China; France; Germany; Hong Kong, S.A.R., China; Hungary; India; Israel; Italy; Japan; Malaysia; Mexico; Netherlands; Philippines; Poland; Portugal; Puerto Rico; Russia; Singapore; South Korea; Spain; Taiwan, China; Thailand; Turkey; Ukraine; United Kingdom; United States</t>
  </si>
  <si>
    <t>CNS mets; EGFR; First line; Liver mets; MET Amplification/Alteration; Stage III; Stage IV</t>
  </si>
  <si>
    <t>Johnson &amp; Johnson/Janssen-Cilag
Johnson &amp; Johnson/Janssen R&amp;D {Johnson &amp; Johnson/J&amp;JPRD {Johnson &amp; Johnson/Janssen-Cilag/Janssen Research Foundation}}</t>
  </si>
  <si>
    <t>lazertinib
amivantamab (iv)</t>
  </si>
  <si>
    <t>MARIPOSA-1/ NCT04487080</t>
  </si>
  <si>
    <t>Adenocarcinoma; First line; HER2 negative; PD-1 Naive; PD-L1 Low; PD-L1 Naive; PD-L1 Positive; Second line; Stage III; Stage IV; Third line; Unresectable</t>
  </si>
  <si>
    <t>Oncology: Bile Duct (Cholangiocarcinoma); Oncology: Esophageal; Oncology: Gastric; Oncology: Liver; Oncology: Lung, Non-Small Cell; Oncology: Ovarian; Oncology: Pancreas; Oncology: Unspecified Solid Tumor</t>
  </si>
  <si>
    <t>Transcenta Holding {Mabspace Biosciences Co.}
(Other Hospital/Academic/Medical Center)
Bristol-Myers Squibb
Fudan University - Shanghai, China</t>
  </si>
  <si>
    <t>osemitamab</t>
  </si>
  <si>
    <t>TranStar102/ NCT04495296</t>
  </si>
  <si>
    <t>Japan; United States</t>
  </si>
  <si>
    <t>Adverse Events
Area under the curve score
Cardiac Telemetry
Cmax
Common Terminology Criteria for Adverse Events
Complete response
Disease Progression
Dose-limiting toxicities
Heart rate
Overall response rate
Partial response
Plasma concentration
Response evaluation criteria in solid tumors
Safety and Tolerability
Tmax</t>
  </si>
  <si>
    <t>BRAF; HRAS; KRAS; NRAS; Second line; Stage III; Stage IV</t>
  </si>
  <si>
    <t>Oncology: Lung, Non-Small Cell; Oncology: Ovarian; Oncology: Unspecified Solid Tumor</t>
  </si>
  <si>
    <t>Roche/Chugai Pharmaceutical</t>
  </si>
  <si>
    <t>SPYK-04</t>
  </si>
  <si>
    <t>SPK101JG/ NCT04511845</t>
  </si>
  <si>
    <t>Duration of overall response
Overall response rate - duration
Overall response rate
Partial response
Response evaluation criteria in solid tumors</t>
  </si>
  <si>
    <t>(N/A); First line; Fourth line or greater; HER2 positive; Liver mets; PD-L1 Refractory; Pulmonary; Second line; Stage I; Stage II; Stage III; Stage IV; Third line</t>
  </si>
  <si>
    <t>Oncology: Bladder; Oncology: Breast; Oncology: Cervical; Oncology: Colorectal; Oncology: Endometrial; Oncology: Esophageal; Oncology: Gallbladder; Oncology: Gastric; Oncology: Liver; Oncology: Lung, Non-Small Cell; Oncology: Lung, Small Cell; Oncology: Metastatic Cancer; Oncology: Neuroendocrine; Oncology: Ovarian; Oncology: Pancreas; Oncology: Renal</t>
  </si>
  <si>
    <t>Suzhou Alphamab Co./Alphamab Oncology {Jiangsu Alphamab Biopharmaceuticals Co.}
Peking Union Medical College Hospital, CAMS
Shanghai JinManTe Biotechnology Co.</t>
  </si>
  <si>
    <t>KN-026
erfonrilimab</t>
  </si>
  <si>
    <t>SEARCH-01/ NCT04521179</t>
  </si>
  <si>
    <t>March 14, 2024
The Phase 1b trial has already revealed some of the potential benefits of NGC-Cap over Mono-Cap. 1.NGC-Cap can provide a greater 5-FU exposure based on AUC and Cmax with a better or similar side effect profile.2.Side effects from the 5-FU catabolites are minimal and less severe for NGC-Cap.3.Side effects from 5-FU anabolites are dependent on 5-FU exposure with less exposure leading to fewer side effects that may also be less severe.4.NGC-Cap is to be further evaluated in a Phase 2 trial with the expectation that NGC-Cap will provide a better efficacy and safety profile than Cape.
https://www.abstractsonline.com/pp8/#!/20272/presentation/11446</t>
  </si>
  <si>
    <t>Adverse Events
Cmax
Common Terminology Criteria for Adverse Events
Dose-limiting toxicities</t>
  </si>
  <si>
    <t>Second line; Stage III; Stage IV; Unresectable</t>
  </si>
  <si>
    <t>Oncology: Bile Duct (Cholangiocarcinoma); Oncology: Breast; Oncology: Colorectal; Oncology: Esophageal; Oncology: Gallbladder; Oncology: Gastric; Oncology: Liver; Oncology: Pancreas</t>
  </si>
  <si>
    <t>Processa Pharmaceuticals</t>
  </si>
  <si>
    <t>eniluracil</t>
  </si>
  <si>
    <t>NGC-Cap/ NCT04861987</t>
  </si>
  <si>
    <t>Adverse Events
Clinical benefit rate
Common Terminology Criteria for Adverse Events
Complete response
Disease Progression
Dose-limiting toxicities
Duration of overall response
Maximum tolerated dose
Overall response rate - duration
Overall response rate
Partial response
Response evaluation criteria in solid tumors
Safety and Tolerability
Stable Disease</t>
  </si>
  <si>
    <t>Fourth line or greater; PD-1 Naive; PD-L1 Naive; PD-L1 Positive; PD-L1 Refractory; Second line; Squamous Cell; Stage III; Stage IV; Third line</t>
  </si>
  <si>
    <t>Oncology: Bladder; Oncology: Esophageal; Oncology: Gastric; Oncology: Head/Neck; Oncology: Lung, Non-Small Cell; Oncology: Renal; Oncology: Unspecified Solid Tumor</t>
  </si>
  <si>
    <t>HLX-301</t>
  </si>
  <si>
    <t>NCT05102214</t>
  </si>
  <si>
    <t>November 11, 2024 
The results indicate that DOC1021 is safe, can be effectively integrated within existing standards of care and is potentially efficacious in a challenging patient population
https://academic.oup.com/neuro-oncology/article/26/Supplement_8/viii91/7890164</t>
  </si>
  <si>
    <t>(N/A); Adjuvant</t>
  </si>
  <si>
    <t>(Other Hospital/Academic/Medical Center)
Baylor College of Medicine
Diakonos Oncology</t>
  </si>
  <si>
    <t>DOC-1021</t>
  </si>
  <si>
    <t>NCT04552886</t>
  </si>
  <si>
    <t>May 22, 2025
The combination of bocodepsin and binimetinib in patients with NRAS-mutant melanoma is tolerable with manageable AEs and no high grade rash
https://meetings.asco.org/abstracts-presentations/246598</t>
  </si>
  <si>
    <t>Adverse Events
Common Terminology Criteria for Adverse Events
Complete response
Dose-limiting toxicities
Overall response rate
Partial response
Response evaluation criteria in solid tumors</t>
  </si>
  <si>
    <t>BRAF; Fourth line or greater; KRAS; NRAS; PD-1 Refractory; PD-L1 Refractory; Second line; Stage III; Stage IV; Third line</t>
  </si>
  <si>
    <t>Oncology: Colorectal; Oncology: Lung, Non-Small Cell; Oncology: Melanoma; Oncology: Pancreas; Oncology: Unspecified Solid Tumor</t>
  </si>
  <si>
    <t>OnKure Therapeutics {OnKure}</t>
  </si>
  <si>
    <t>bocodepsin besylate</t>
  </si>
  <si>
    <t>Nautilus/ NCT05340621</t>
  </si>
  <si>
    <t>Adenocarcinoma; First line; Large Cell; Liver mets; PD-1 Naive; PD-L1 Low; PD-L1 Naive; PD-L1 Positive; Second line; Stage IV</t>
  </si>
  <si>
    <t>Oncology: Liver; Oncology: Lung, Non-Small Cell; Oncology: Metastatic Cancer</t>
  </si>
  <si>
    <t>University Health Network, Toronto
Roche {F. Hoffmann-La Roche}</t>
  </si>
  <si>
    <t>bevacizumab
atezolizumab</t>
  </si>
  <si>
    <t>INTEGRATE/ NCT04563338</t>
  </si>
  <si>
    <t>First line; HER2 negative; Second line; Squamous Cell; Stage I; Stage II; Stage III; Stage IV; Unresectable</t>
  </si>
  <si>
    <t>Oncology: Bile Duct (Cholangiocarcinoma); Oncology: Cervical; Oncology: Esophageal; Oncology: Gastric; Oncology: Head/Neck; Oncology: Liver; Oncology: Ovarian; Oncology: Pancreas; Oncology: Unspecified Solid Tumor</t>
  </si>
  <si>
    <t>Beijing Biostar Pharmaceuticals Co. {Beijing Biostar Technologies}
Beijing Biostar Pharmaceuticals Co./Chengdu Biostar Pharmaceuticals Co.</t>
  </si>
  <si>
    <t>NCT04911907</t>
  </si>
  <si>
    <t>December 30, 2024
...The study met its primary endpoint of a statistically significant improvement in PFS assessed by IRC for patients treated with satri-cel infusion as compared to treatment of physician’s choice (paclitaxel, docetaxel, irinotecan, apatinib, or nivolumab). Previous data demonstrates that the safety profile of satricabtagene autoleucel was manageable...
https://www.carsgen.com/en/news/20241230/</t>
  </si>
  <si>
    <t>Adverse Events
Cardiac Telemetry
Dose-limiting toxicities
Maximum tolerated dose
Overall response rate
Progression-free survival
Progressive disease rate
Safety and Tolerability
Serious Adverse Events
Treatment Emergent Adverse Events
Vital signs</t>
  </si>
  <si>
    <t>Bone mets; Fourth line or greater; HER2 negative; HER2 positive; Liver mets; Other mets; PD-L1 Refractory; Peritoneal mets; Second line; Stage III; Stage IV; Third line</t>
  </si>
  <si>
    <t>Oncology: Esophageal; Oncology: Gastric; Oncology: Metastatic Cancer; Oncology: Pancreas</t>
  </si>
  <si>
    <t>CARsgen Therapeutics
(Other Hospital/Academic/Medical Center)
Fudan University - Shanghai, China</t>
  </si>
  <si>
    <t xml:space="preserve">NCT04581473
</t>
  </si>
  <si>
    <t>Dose-limiting toxicities
Maximum tolerated dose
Safety and Tolerability
Treatment Emergent Adverse Events</t>
  </si>
  <si>
    <t>(N/A); First line; Fourth line or greater; Second line; Stage III; Stage IV; Third line</t>
  </si>
  <si>
    <t>Oncology: Bile Duct (Cholangiocarcinoma); Oncology: Cervical; Oncology: Colorectal; Oncology: Esophageal; Oncology: Gastric; Oncology: Head/Neck; Oncology: Lung, Non-Small Cell; Oncology: Pancreas; Oncology: Soft Tissue Sarcoma; Oncology: Unspecified Solid Tumor</t>
  </si>
  <si>
    <t>Innocare Pharma/Beijing InnoCare Pharma Tech Co.</t>
  </si>
  <si>
    <t>zurletrectinib</t>
  </si>
  <si>
    <t>NCT04685226</t>
  </si>
  <si>
    <t>Australia; France; Germany; Italy; Singapore; South Korea; Spain; United States</t>
  </si>
  <si>
    <t>Adverse Events
Dose-limiting toxicities
Maximum tolerated dose
Overall response rate
Response evaluation criteria in solid tumors
Response rate
Safety and Tolerability
Treatment Emergent Adverse Events</t>
  </si>
  <si>
    <t>(N/A); BRCA; Estrogen receptor positive; Fourth line or greater; HER2 negative; HER2 positive; High-grade; PD-1 Naive; PD-L1 Naive; Platinum-resistant; Platinum-sensitive; Progesterone receptor positive; Pulmonary; Second line; Serous; Stage III; Stage IV; Third line; Triple receptor negative</t>
  </si>
  <si>
    <t>Oncology: Breast; Oncology: Colorectal; Oncology: Endometrial; Oncology: Gallbladder; Oncology: Head/Neck; Oncology: Lung, Non-Small Cell; Oncology: Lung, Small Cell; Oncology: Neuroendocrine; Oncology: Ovarian; Oncology: Prostate; Oncology: Unspecified Solid Tumor</t>
  </si>
  <si>
    <t>PMV Pharmaceuticals
Merck &amp; Co./Merck Sharp &amp; Dohme (MSD)</t>
  </si>
  <si>
    <t>rezatapopt</t>
  </si>
  <si>
    <t>KEYNOTE-D79/ PYNNACLE/ NCT04585750</t>
  </si>
  <si>
    <t>May 22, 2025
NDI-101150 monotherapy was generally well tolerated, with 150 mg identified as the maximum tolerated dose.
https://meetings.asco.org/abstracts-presentations/248778</t>
  </si>
  <si>
    <t>Dose-limiting toxicities
Maximum tolerated dose
Overall response rate</t>
  </si>
  <si>
    <t>Oncology: Colorectal; Oncology: Endometrial; Oncology: Esophageal; Oncology: Gastric; Oncology: Lung, Non-Small Cell; Oncology: Pancreas; Oncology: Renal; Oncology: Unspecified Solid Tumor</t>
  </si>
  <si>
    <t>Nimbus Therapeutics/Nimbus Saturn</t>
  </si>
  <si>
    <t>NDI-101150</t>
  </si>
  <si>
    <t>NCT05128487</t>
  </si>
  <si>
    <t>Hormone refractory; Maintenance/Consolidation; Other; PD-1 Naive; PD-L1 Naive; Stage IV</t>
  </si>
  <si>
    <t>MD Anderson Cancer Center, University of Texas
Johnson &amp; Johnson/Janssen Pharmaceuticals {Janssen Pharmaceutica}</t>
  </si>
  <si>
    <t>niraparib
carboplatin (iv)
cabazitaxel (IV)
cetrelimab</t>
  </si>
  <si>
    <t>C3NIRA/ NCT04592237</t>
  </si>
  <si>
    <t>Australia; Belgium; Brazil; Canada; China; Denmark; France; Germany; Hong Kong, S.A.R., China; Israel; Italy; Japan; Netherlands; New Zealand; Poland; Portugal; Puerto Rico; Russia; Singapore; South Africa; South Korea; Spain; Swaziland; Switzerland; Taiwan, China; United Kingdom; United States</t>
  </si>
  <si>
    <t>Africa; Americas; Asia; Australia/Oceania; Caribbean/Central America; Eastern Europe; Europe; North America; South America; Western Asia/Middle East; Western Europe</t>
  </si>
  <si>
    <t>(N/A); ALK; BRAF; First line; Fourth line or greater; HER2 positive; Metastatic; PD-L1 Naive; Second line; Stage II; Stage III; Stage IV; Third line</t>
  </si>
  <si>
    <t>Oncology: Bile Duct (Cholangiocarcinoma); Oncology: Breast; Oncology: Cervical; Oncology: Colorectal; Oncology: Endometrial; Oncology: Esophageal; Oncology: Gallbladder; Oncology: Gastric; Oncology: Head/Neck; Oncology: Liver; Oncology: Lung, Non-Small Cell; Oncology: Melanoma; Oncology: Neuroendocrine; Oncology: Ovarian; Oncology: Pancreas; Oncology: Prostate; Oncology: Renal; Oncology: Small Intestine; Oncology: Thyroid; Oncology: Unspecified Solid Tumor; Oncology: Vulvar</t>
  </si>
  <si>
    <t>Roche
Repare Therapeutics</t>
  </si>
  <si>
    <t>trastuzumab emtansine
idasanutlin
entrectinib
ipatasertib
alectinib hydrochloride
atezolizumab
belvarafenib
pralsetinib
inavolisib
camonsertib</t>
  </si>
  <si>
    <t>TAPISTRY MS/ NCT04589845</t>
  </si>
  <si>
    <t>Germany</t>
  </si>
  <si>
    <t>Clinical benefit rate
Overall response rate
Response evaluation criteria in solid tumors
Safety and Tolerability
Stable Disease</t>
  </si>
  <si>
    <t>First line; Fourth line or greater; MSI-H/dMMR; PD-L1 Positive; Second line; Squamous Cell; Stage I; Stage II; Stage III; Stage IV; Third line</t>
  </si>
  <si>
    <t>Oncology: Anal; Oncology: Colorectal; Oncology: Gastric; Oncology: Pancreas</t>
  </si>
  <si>
    <t>(Other Cooperative Group)
Global Coalition for Adaptive Research
Oncolytics Biotech
Roche</t>
  </si>
  <si>
    <t>pelareorep</t>
  </si>
  <si>
    <t>GOBLET/ REO 029</t>
  </si>
  <si>
    <t>China; Japan; South Korea; United States</t>
  </si>
  <si>
    <t>Estrogen receptor positive; Fourth line or greater; HER2 negative; Hormone refractory; Second line; Stage III; Stage IV; Third line</t>
  </si>
  <si>
    <t>Oncology: Breast; Oncology: Lung, Non-Small Cell; Oncology: Prostate</t>
  </si>
  <si>
    <t>PF-07248144</t>
  </si>
  <si>
    <t>KAT6/ NCT04606446</t>
  </si>
  <si>
    <t>Adverse Events
Common Terminology Criteria for Adverse Events
Disease Progression
Dose-limiting toxicities
Overall response rate
Response evaluation criteria in solid tumors
Safety and Tolerability
Serious Adverse Events</t>
  </si>
  <si>
    <t>Oncology: Bile Duct (Cholangiocarcinoma); Oncology: Head/Neck; Oncology: Soft Tissue Sarcoma; Oncology: Unspecified Solid Tumor</t>
  </si>
  <si>
    <t>Ascentage Pharma Group/Suzhou Yasheng Pharmaceutical Co.</t>
  </si>
  <si>
    <t>alrizomadlin</t>
  </si>
  <si>
    <t>NCT04785196</t>
  </si>
  <si>
    <t>Adenocarcinoma; First line; Fourth line or greater; Large Cell; PD-1 Naive; PD-1 Refractory; PD-L1 Naive; PD-L1 Positive; PD-L1 Refractory; Second line; Squamous Cell; Stage IV</t>
  </si>
  <si>
    <t>Pfizer/Seagen
Merck &amp; Co./Merck Sharp &amp; Dohme (MSD)</t>
  </si>
  <si>
    <t>brentuximab vedotin
pembrolizumab</t>
  </si>
  <si>
    <t>KEYNOTE B81/ NCT04609566</t>
  </si>
  <si>
    <t>Liver mets; Neoadjuvant; Stage IV</t>
  </si>
  <si>
    <t>University of Cologne Germany
Servier</t>
  </si>
  <si>
    <t>irinotecan (IV)
oxaliplatin (IV)
fluorouracil
leucovorin
liposomal irinotecan</t>
  </si>
  <si>
    <t>HOLIPANC/ NCT04617457</t>
  </si>
  <si>
    <t>Adverse Events
Cardiac Telemetry
Common Terminology Criteria for Adverse Events
Disease Progression
Doppler ultrasound
Dose-limiting toxicities
Maximum tolerated dose
Overall response rate
Response evaluation criteria in solid tumors
Safety and Tolerability
Serious Adverse Events
Vital signs</t>
  </si>
  <si>
    <t>Oncology: Esophageal; Oncology: Gastric; Oncology: Pancreas; Oncology: Unspecified Solid Tumor</t>
  </si>
  <si>
    <t>Jiangsu Aosaikang Pharmaceutical Co.</t>
  </si>
  <si>
    <t>ASKB-589</t>
  </si>
  <si>
    <t>ASK-LC-B589-I/II/ NCT04632108</t>
  </si>
  <si>
    <t>(N/A); First line; Fourth line or greater; Metastatic; PD-1 Naive; PD-L1 Naive; Second line; Stage III; Stage IV; Third line</t>
  </si>
  <si>
    <t>Oncology: Colorectal; Oncology: Melanoma; Oncology: Osteosarcoma; Oncology: Pancreas; Oncology: Soft Tissue Sarcoma; Oncology: Tenosynovial Giant Cell Tumor; Oncology: Unspecified Solid Tumor</t>
  </si>
  <si>
    <t>Australia; Canada; Denmark; Germany; Israel; Netherlands; Singapore; South Korea; Switzerland; United Kingdom; United States</t>
  </si>
  <si>
    <t>Adverse Events
Complete response
Overall response rate
Partial response
Response evaluation criteria in solid tumors
Response rate
Safety and Tolerability
Serious Adverse Events
Treatment Emergent Adverse Events</t>
  </si>
  <si>
    <t>BRAF; Grade 1; Grade 2; Pediatric or Adolescent; Second line; Stage III; Stage IV</t>
  </si>
  <si>
    <t>Oncology: CNS, Astrocytoma; Oncology: CNS, Oligodendroglioma; Oncology: Unspecified Solid Tumor</t>
  </si>
  <si>
    <t>Day One Biopharmaceuticals
(Other Cooperative Group)</t>
  </si>
  <si>
    <t xml:space="preserve">DAY101-001/ FIREFLY-1/ NCT04775485
</t>
  </si>
  <si>
    <t>Adverse Events
Common Terminology Criteria for Adverse Events
Dose-limiting toxicities
Maximum tolerated dose
NCI-CTC scale
Overall response rate
Progression-free survival
Response evaluation criteria in solid tumors
Safety and Tolerability
Serious Adverse Events
Stable Disease
Vital signs</t>
  </si>
  <si>
    <t>Estrogen receptor positive; Fourth line or greater; HER2 negative; PD-1 Refractory; PD-L1 Refractory; Progesterone receptor positive; Second line; Squamous Cell; Stage III; Stage IV; Third line; Triple receptor negative</t>
  </si>
  <si>
    <t>Oncology: Breast; Oncology: Colorectal; Oncology: Fallopian Tube; Oncology: Gastric; Oncology: Head/Neck; Oncology: Melanoma; Oncology: Soft Tissue Sarcoma; Oncology: Unspecified Solid Tumor</t>
  </si>
  <si>
    <t>EpicentRx {RadioRx}</t>
  </si>
  <si>
    <t>Betamune</t>
  </si>
  <si>
    <t>BETA-PRIME/ NCT04673942</t>
  </si>
  <si>
    <t>Common Terminology Criteria for Adverse Events
Dose-limiting toxicities</t>
  </si>
  <si>
    <t>Estrogen receptor positive; HER2 negative; High-grade; Hormone refractory; Progesterone receptor positive; Second line; Serous; Stage III; Stage IV</t>
  </si>
  <si>
    <t>University of Michigan Comprehensive Cancer Center
Aurobindo Pharma/Acrotech Biopharma
Pfizer</t>
  </si>
  <si>
    <t>belinostat (IV)
talazoparib</t>
  </si>
  <si>
    <t>NCT04703920</t>
  </si>
  <si>
    <t>Adverse Events
Clinical benefit rate
Dose-limiting toxicities
Duration of overall response
Maximum tolerated dose
Overall response rate
Partial response
Response evaluation criteria in solid tumors
Safety and Tolerability</t>
  </si>
  <si>
    <t>Estrogen receptor positive; First line; Fourth line or greater; HER2 negative; Platinum-resistant; Progesterone receptor positive; Second line; Stage III; Stage IV; Third line; Triple receptor negative</t>
  </si>
  <si>
    <t>Oncology: Breast; Oncology: Endometrial; Oncology: Fallopian Tube; Oncology: Head/Neck; Oncology: Ovarian; Oncology: Primary Peritoneal</t>
  </si>
  <si>
    <t>Mersana Therapeutics</t>
  </si>
  <si>
    <t>emiltatug ledadotin, Mersana Therapeutics</t>
  </si>
  <si>
    <t xml:space="preserve">NCT05377996
</t>
  </si>
  <si>
    <t>Australia; Poland; South Korea; Spain; United Kingdom; United States</t>
  </si>
  <si>
    <t>Adverse Events
Common Terminology Criteria for Adverse Events
Complete response
Dose-limiting toxicities
Magnetic Resonance Imaging
Maximum tolerated dose
Overall response rate
Partial response
Response evaluation criteria in solid tumors</t>
  </si>
  <si>
    <t>Adenocarcinoma; EGFR; Fourth line or greater; HER2 negative; MSI-H/dMMR; MSS/pMMR; PD-1 Naive; PD-1 Refractory; PD-L1 Naive; PD-L1 Refractory; Second line; Squamous Cell; Stage III; Stage IV; Third line; Unspecified</t>
  </si>
  <si>
    <t>Oncology: Bile Duct (Cholangiocarcinoma); Oncology: Colorectal; Oncology: Esophageal; Oncology: Gastric; Oncology: Liver; Oncology: Lung, Non-Small Cell; Oncology: Neuroendocrine; Oncology: Pancreas; Oncology: Unspecified Solid Tumor</t>
  </si>
  <si>
    <t>Affimed {Affimed Therapeutics AG}</t>
  </si>
  <si>
    <t>AFM-24</t>
  </si>
  <si>
    <t>NCT05109442</t>
  </si>
  <si>
    <t>Singapore</t>
  </si>
  <si>
    <t>Adverse Events
Safety and Tolerability</t>
  </si>
  <si>
    <t>Other comorbidity; Second line; Stage III; Stage IV</t>
  </si>
  <si>
    <t>Infectious Disease: HBV; Oncology: Liver</t>
  </si>
  <si>
    <t>Lion TCR</t>
  </si>
  <si>
    <t>LioCyx-M004</t>
  </si>
  <si>
    <t>SAFE-T-HBV/ NCT04745403</t>
  </si>
  <si>
    <t>Spain; United States</t>
  </si>
  <si>
    <t>Grade 2; Grade 3; Second line; Stage III; Stage IV</t>
  </si>
  <si>
    <t>Oncology: CNS, Oligodendroglioma; Oncology: Liver; Oncology: Soft Tissue Sarcoma; Oncology: Unspecified Solid Tumor</t>
  </si>
  <si>
    <t>Hutchmed</t>
  </si>
  <si>
    <t>ranosidenib</t>
  </si>
  <si>
    <t>NCT04762602</t>
  </si>
  <si>
    <t>December 20, 2024
Terminated
Bexion Pharmaceuticals has decided to close the BXQ-350.AD study to enrollment prior to the anticipated enrollment goal. Justification for this decision is due to slow enrollment and the competitive landscape of the indication.
https://clinicaltrials.gov/study/NCT04771897</t>
  </si>
  <si>
    <t>Terminated, Poor enrollment</t>
  </si>
  <si>
    <t>Common Terminology Criteria for Adverse Events
Dose-limiting toxicities
Maximum tolerated dose
Safety and Tolerability
Treatment Emergent Adverse Events</t>
  </si>
  <si>
    <t>DIPG; First line; Pediatric or Adolescent; Untreated</t>
  </si>
  <si>
    <t>Bexion</t>
  </si>
  <si>
    <t>saposin C + DOPS, Bexion</t>
  </si>
  <si>
    <t>KONQUER/ NCT04771897</t>
  </si>
  <si>
    <t>May 22, 2025 
VB10.NEO combined with atezolizumab demonstrated a favorable safety profile while eliciting robust, durable immune responses across all dose levels, even in heavily pretreated patients with advanced solid tumors.
https://meetings.asco.org/abstracts-presentations/246797</t>
  </si>
  <si>
    <t>Germany; Spain; United States</t>
  </si>
  <si>
    <t>Adverse Events
C reactive protein
Diastolic blood pressure
Vital signs</t>
  </si>
  <si>
    <t>Fourth line or greater; HER2 negative; Maintenance/Consolidation; MSI-H/dMMR; PD-1 Refractory; PD-L1 Low; PD-L1 Refractory; Second line; Squamous Cell; Stage III; Stage IV; Third line; Triple receptor negative</t>
  </si>
  <si>
    <t>Oncology: Anal; Oncology: Bladder; Oncology: Breast; Oncology: Cervical; Oncology: Esophageal; Oncology: Gastric; Oncology: Head/Neck; Oncology: Lung, Non-Small Cell; Oncology: Melanoma; Oncology: Renal; Oncology: Unspecified Solid Tumor</t>
  </si>
  <si>
    <t>Nykode Therapeutics {Vaccibody}
Roche/Genentech</t>
  </si>
  <si>
    <t>VB10-NEO</t>
  </si>
  <si>
    <t>NCT05018273</t>
  </si>
  <si>
    <t>Australia; Brazil; Canada; China; Denmark; France; Germany; Hong Kong, S.A.R., China; Italy; South Korea; Spain; United Kingdom; United States</t>
  </si>
  <si>
    <t>Adverse Events
Cardiac Telemetry
Complete response
Dose-limiting toxicities
Overall response rate
Partial response
Plasma concentration
Safety and Tolerability
Vital signs</t>
  </si>
  <si>
    <t>(N/A); Aggressive; ALK; First line; Grade 3; Indolent; Line of therapy N/A; Pediatric or Adolescent; Second line</t>
  </si>
  <si>
    <t>Oncology: CNS, Astrocytoma; Oncology: CNS, Brain Stem Glioma; Oncology: CNS, Ependymoma; Oncology: CNS, Glioblastoma; Oncology: CNS, Oligodendroglioma; Oncology: Lymphoma, Non-Hodgkin's; Oncology: Mesothelioma; Oncology: Renal; Oncology: Unspecified Solid Tumor</t>
  </si>
  <si>
    <t>iMATRIX Alectinib/ NCT04774718</t>
  </si>
  <si>
    <t>Adverse Events
Clinical benefit rate
Common Terminology Criteria for Adverse Events
Dose-limiting toxicities
Maximum tolerated dose
Overall response rate - duration
Overall response rate
Overall survival
Progression-free survival
Safety and Tolerability</t>
  </si>
  <si>
    <t>First line; HER2 negative; Second line; Stage III; Stage IV</t>
  </si>
  <si>
    <t>Oncology: Colorectal; Oncology: Esophageal; Oncology: Gastric; Oncology: Pancreas; Oncology: Unspecified Solid Tumor</t>
  </si>
  <si>
    <t>FutureGen Biopharm</t>
  </si>
  <si>
    <t>FG-M108</t>
  </si>
  <si>
    <t xml:space="preserve">NCT04894825
</t>
  </si>
  <si>
    <t>Australia; Israel; South Korea; Spain; United States</t>
  </si>
  <si>
    <t>Adverse Events
Common Terminology Criteria for Adverse Events
Disease Progression
Overall response rate
Partial response
Plasma concentration
Response evaluation criteria in solid tumors</t>
  </si>
  <si>
    <t>Estrogen receptor positive; Fourth line or greater; HER2 negative; HER2 positive; Liver mets; PD-1 Naive; PD-L1 Naive; Second line; Stage III; Stage IV; Third line</t>
  </si>
  <si>
    <t>everolimus
palbociclib
ribociclib
abemaciclib
ipatasertib
atezolizumab
samuraciclib
inavolisib
giredestrant</t>
  </si>
  <si>
    <t>MORPHEUS BC/ MORPHEUS- BREAST CANCER/ NCT04802759</t>
  </si>
  <si>
    <t>Adverse Events
Cardiac Telemetry
Change in oxygen saturation
Common Terminology Criteria for Adverse Events
Disease Progression
Dose-limiting toxicities
Maximum tolerated dose
Overall survival
Progression-free survival
Progressive disease rate
Safety and Tolerability
Serious Adverse Events
Vital signs</t>
  </si>
  <si>
    <t>High-grade; Second line</t>
  </si>
  <si>
    <t>CSPC Pharmaceutical Group Co./AlaMab Therapeutics/Shanghai Enlemai Biotechnology Co.
(Other Hospital/Academic/Medical Center)</t>
  </si>
  <si>
    <t>ALMB-0168</t>
  </si>
  <si>
    <t>ACE/ NCT04886765</t>
  </si>
  <si>
    <t>Australia; Canada; France; Germany; Italy; Norway; South Korea; Spain; Sweden; United Kingdom; United States</t>
  </si>
  <si>
    <t>Area under the curve score
Cmax
Overall response rate</t>
  </si>
  <si>
    <t>(N/A); BRAF; Grade 1; Grade 2; Grade 3; PD-1 Naive; PD-L1 Naive; Pediatric or Adolescent; Second line; Stage III; Stage IV</t>
  </si>
  <si>
    <t>Oncology: CNS, Astrocytoma; Oncology: CNS, Glioblastoma; Oncology: CNS, Oligodendroglioma; Oncology: Melanoma; Oncology: Soft Tissue Sarcoma; Oncology: Thyroid; Oncology: Unspecified Solid Tumor</t>
  </si>
  <si>
    <t>Fore Biotherapeutics {NovellusDx}</t>
  </si>
  <si>
    <t>FORTE/ NCT05503797</t>
  </si>
  <si>
    <t>Overall response rate
Stable Disease</t>
  </si>
  <si>
    <t>(N/A); Follicular; Fourth line or greater; Merkel; Metastatic; Papillary; PD-1 Naive; PD-L1 Naive; Pulmonary; Second line; Stage III; Stage IV; Third line; Unresectable</t>
  </si>
  <si>
    <t>Oncology: Bile Duct (Cholangiocarcinoma); Oncology: Bladder; Oncology: Cervical; Oncology: Colorectal; Oncology: Endometrial; Oncology: Gastric; Oncology: Head/Neck; Oncology: Liver; Oncology: Lung, Small Cell; Oncology: Melanoma; Oncology: Neuroendocrine; Oncology: Ovarian; Oncology: Skin, Squamous Cell Carcinoma (cSCC); Oncology: Soft Tissue Sarcoma; Oncology: Thyroid; Oncology: Vulvar</t>
  </si>
  <si>
    <t>3D Medicines Inc.
Shanghai JinManTe Biotechnology Co.
Suzhou Alphamab Co.</t>
  </si>
  <si>
    <t>envafolimab</t>
  </si>
  <si>
    <t>NCT04891198</t>
  </si>
  <si>
    <t>Australia; Canada; France; Japan; Lebanon; South Korea; United States</t>
  </si>
  <si>
    <t>Dose-limiting toxicities
Safety and Tolerability
Treatment Emergent Adverse Events</t>
  </si>
  <si>
    <t>First line; Fourth line or greater; KRAS; PD-1 Refractory; PD-L1 High; PD-L1 Low; PD-L1 Positive; PD-L1 Refractory; Second line; Stage III; Stage IV; Third line</t>
  </si>
  <si>
    <t>Oncology: Colorectal; Oncology: Endometrial; Oncology: Lung, Non-Small Cell; Oncology: Ovarian; Oncology: Pancreas; Oncology: Unspecified Solid Tumor</t>
  </si>
  <si>
    <t>Eli Lilly/Loxo Oncology
Merck &amp; Co./Merck Sharp &amp; Dohme (MSD)</t>
  </si>
  <si>
    <t>olomorasib</t>
  </si>
  <si>
    <t>KEYNOTE E27/ NCT04956640</t>
  </si>
  <si>
    <t>January 4, 2024
...The SCORES Study has met the primary endpoint of PFS assessed by the Blinded Independent Review Committee (BIRC) according to the RECIST 1.1 criteria. Compared with the Placebo Group, the improvement of PFS in the Experimental Group is both statistically and clinically significant, and Suvemcitug has shown consistent PFS benefits among all pre-defined sub-groups. The PFS benefit of the Experimental Group evaluated by the researchers is consistent with those evaluated by BIRC...
https://en.simcere.com/news/detail.aspx?mtt=417</t>
  </si>
  <si>
    <t>Platinum-resistant; Second line; Stage III; Stage IV; Third line</t>
  </si>
  <si>
    <t>Oncology: Endometrial; Oncology: Fallopian Tube; Oncology: Ovarian; Oncology: Primary Peritoneal</t>
  </si>
  <si>
    <t>Shanghai Xianxiang Medical Technology Co.
Simcere Pharmaceutical Group {Jiangsu Simcere Pharmaceutical Co.}</t>
  </si>
  <si>
    <t>sevacizumab</t>
  </si>
  <si>
    <t>SCORES/ NCT04908787</t>
  </si>
  <si>
    <t>Adverse Events
Dose-limiting toxicities
Maximum tolerated dose
Safety and Tolerability
Treatment Emergent Adverse Events</t>
  </si>
  <si>
    <t>Taivex Therapeutics</t>
  </si>
  <si>
    <t>T-1201, Taivex Therapeutics</t>
  </si>
  <si>
    <t>TAI-201/ NCT04866641</t>
  </si>
  <si>
    <t>May 22, 2025
...Lenvatinib plus pembrolizumab demonstrated encouraging efficacy with anticipated toxicity when used as neoadjuvant therapy for Merkel cell carcinoma. The primary endpoint of the study was met with 57.7% of patients achieving a pathological complete response. 
https://meetings.asco.org/abstracts-presentations/247324</t>
  </si>
  <si>
    <t>Adjuvant; Merkel; Metastatic; Neoadjuvant; PD-1 Naive; PD-L1 Naive</t>
  </si>
  <si>
    <t>H. Lee Moffitt Cancer Center and Research Institute
Merck &amp; Co./Merck Sharp &amp; Dohme (MSD)</t>
  </si>
  <si>
    <t>lenvatinib
pembrolizumab</t>
  </si>
  <si>
    <t>NCT04869137</t>
  </si>
  <si>
    <t>Complete response
Dose-limiting toxicities
Maximum tolerated dose
Overall response rate
Partial response
Stable Disease</t>
  </si>
  <si>
    <t>(N/A); Aggressive; Classical; DIPG; Indolent; Nodular lymphocyte-predominant; Other subtype; Pediatric or Adolescent; Second line; Stage IV</t>
  </si>
  <si>
    <t>Oncology: CNS, Brain Stem Glioma; Oncology: CNS, Ependymoma; Oncology: CNS, Glioblastoma; Oncology: CNS, Medulloblastoma; Oncology: Liver; Oncology: Lymphoma, Hodgkin's; Oncology: Lymphoma, Non-Hodgkin's; Oncology: Neuroblastoma; Oncology: Osteosarcoma; Oncology: Unspecified Solid Tumor</t>
  </si>
  <si>
    <t>Children’s Oncology Group {Children's Cancer Group}
Incuron (Cleveland BioLabs and Bioprocess Capital Ventures joint venture)
National Institutes of Health/National Cancer Institute</t>
  </si>
  <si>
    <t>CBLC-137</t>
  </si>
  <si>
    <t>PEPN2111/ NCT04870944</t>
  </si>
  <si>
    <t>Australia; Austria; Belgium; China; France; Germany; Hong Kong, S.A.R., China; Israel; Italy; Japan; Netherlands; Portugal; Singapore; South Korea; Spain; Sweden; United Kingdom; United States</t>
  </si>
  <si>
    <t>Complete response
Disease Progression
Dose-limiting toxicities
Maximum tolerated dose
Overall response rate
Partial response
Response evaluation criteria in solid tumors</t>
  </si>
  <si>
    <t>(N/A); Adenocarcinoma; ALK; BRAF; CNS mets; EGFR; First line; Fourth line or greater; HER2 positive; Large Cell; Line of therapy N/A; Second line; Stage III; Stage IV; Third line</t>
  </si>
  <si>
    <t>Oncology: Bile Duct (Cholangiocarcinoma); Oncology: Bladder; Oncology: Breast; Oncology: Cervical; Oncology: Colorectal; Oncology: Endometrial; Oncology: Esophageal; Oncology: Gastric; Oncology: Lung, Non-Small Cell; Oncology: Metastatic Cancer; Oncology: Renal; Oncology: Small Intestine; Oncology: Unspecified Solid Tumor</t>
  </si>
  <si>
    <t>Beamion LUNG-1/ NCT04886804</t>
  </si>
  <si>
    <t>May 23, 2024
...After a median follow-up of 13.96 months (range 0.4-21.9), confirmed objective response rate and disease control rate were 29.0% (95% CI 20.6-38.5) and 54.2% (95% CI 44.3-63.9), with two complete responses and twenty-nine partial responses. 
https://meetings.asco.org/abstracts-presentations/234539</t>
  </si>
  <si>
    <t>Adenocarcinoma; Fourth line or greater; PD-1 Naive; PD-L1 High; PD-L1 Naive; PD-L1 Positive; Second line; Squamous Cell; Stage IV; Third line</t>
  </si>
  <si>
    <t>CSPC Pharmaceutical Group Co./CSPC ZhongQi Pharmaceutical Technology Co.</t>
  </si>
  <si>
    <t>enlonstobart</t>
  </si>
  <si>
    <t>NCT04886700</t>
  </si>
  <si>
    <t>Australia; China; Hong Kong, S.A.R., China; South Korea; United States</t>
  </si>
  <si>
    <t>Adverse Events
Cardiac Telemetry
Clinical benefit rate
Common Terminology Criteria for Adverse Events
Dose-limiting toxicities
Duration of overall response
Maximum tolerated dose
Overall response rate - duration
Overall response rate
Overall survival
Progression-free survival
Safety and Tolerability
Vital signs</t>
  </si>
  <si>
    <t>Fourth line or greater; Metastatic; MSS/pMMR; PD-1 Naive; PD-1 Refractory; PD-L1 Naive; PD-L1 Refractory; Squamous Cell; Stage III; Stage IV</t>
  </si>
  <si>
    <t>Oncology: Anal; Oncology: Cervical; Oncology: Colorectal; Oncology: Endometrial; Oncology: Liver; Oncology: Lung, Non-Small Cell; Oncology: Neuroendocrine; Oncology: Ovarian; Oncology: Pancreas; Oncology: Unspecified Solid Tumor</t>
  </si>
  <si>
    <t>Adagene
Merck &amp; Co.</t>
  </si>
  <si>
    <t>muzastotug</t>
  </si>
  <si>
    <t>KEYNOTE-C98/ NCT05405595</t>
  </si>
  <si>
    <t>December 27, 2024
OQY-3258 has shown efficacy in these patients, including reduction of brain metastasis and responses in heavily pretreated patients. 
https://investors.vincerx.com//news-releases/news-release-details/vincerx-pharma-enters-binding-term-sheet-strategic-merger-oqory</t>
  </si>
  <si>
    <t>Adverse Events
Common Terminology Criteria for Adverse Events
Complete response
Overall response rate
Partial response
Safety and Tolerability
Serious Adverse Events
Treatment Emergent Adverse Events</t>
  </si>
  <si>
    <t>(N/A); Estrogen receptor positive; First line; Fourth line or greater; HER2 negative; HER2 positive; Progesterone receptor positive; Pulmonary; Second line; Squamous Cell; Stage III; Stage IV; Third line; Triple receptor negative</t>
  </si>
  <si>
    <t>Oncology: Bladder; Oncology: Breast; Oncology: Cervical; Oncology: CNS, Glioblastoma; Oncology: Colorectal; Oncology: Endometrial; Oncology: Esophageal; Oncology: Gastric; Oncology: Head/Neck; Oncology: Liver; Oncology: Lung, Non-Small Cell; Oncology: Lung, Small Cell; Oncology: Neuroendocrine; Oncology: Ovarian; Oncology: Pancreas; Oncology: Prostate; Oncology: Renal</t>
  </si>
  <si>
    <t>Shanghai Escugen Biotechnology Co.</t>
  </si>
  <si>
    <t>ESG-401</t>
  </si>
  <si>
    <t>NCT04892342</t>
  </si>
  <si>
    <t>Americas; Asia; Europe; North America</t>
  </si>
  <si>
    <t>Clinical benefit rate
Disease Progression
Duration of overall response
Maximum tolerated dose
Overall response rate
Overall survival
Progression-free survival
Safety and Tolerability
Time to response
Treatment Emergent Adverse Events</t>
  </si>
  <si>
    <t>HER2 negative; PD-1 Naive; PD-L1 Naive; Second line; Squamous Cell; Stage III; Stage IV; Triple receptor negative</t>
  </si>
  <si>
    <t>Oncology: Bladder; Oncology: Breast; Oncology: Esophageal; Oncology: Gastric; Oncology: Head/Neck; Oncology: Lung, Non-Small Cell; Oncology: Melanoma; Oncology: Renal; Oncology: Unspecified Solid Tumor</t>
  </si>
  <si>
    <t>Shionogi
Merck &amp; Co./Merck Sharp &amp; Dohme (MSD)</t>
  </si>
  <si>
    <t>S-531011</t>
  </si>
  <si>
    <t>aCCeleR8-001/ KEYNOTE-D85/ NCT05101070</t>
  </si>
  <si>
    <t>Common Terminology Criteria for Adverse Events
Complete response
Overall response rate
Partial response
Response evaluation criteria in solid tumors
Response rate
Safety and Tolerability</t>
  </si>
  <si>
    <t>FGFR; Fourth line or greater; Second line; Stage III; Stage IV; Third line; Unresectable</t>
  </si>
  <si>
    <t>TransThera Sciences (Nanjing) {TransThera Biosciences Co.}</t>
  </si>
  <si>
    <t>tinengotinib</t>
  </si>
  <si>
    <t>NCT04919642</t>
  </si>
  <si>
    <t>Maximum tolerated dose
Overall response rate</t>
  </si>
  <si>
    <t>MSI-H/dMMR; PD-1 Refractory; PD-L1 Refractory; Second line; Stage III; Stage IV</t>
  </si>
  <si>
    <t>Oncology: Colorectal; Oncology: Gastric; Oncology: Prostate; Oncology: Soft Tissue Sarcoma; Oncology: Unspecified Solid Tumor</t>
  </si>
  <si>
    <t>Tachyon Therapeutics</t>
  </si>
  <si>
    <t>TACH-101</t>
  </si>
  <si>
    <t>NCT05076552</t>
  </si>
  <si>
    <t>Adverse Events
Common Terminology Criteria for Adverse Events
Dose-limiting toxicities
Safety and Tolerability
Serious Adverse Events
Treatment Emergent Adverse Events</t>
  </si>
  <si>
    <t>(N/A); Aggressive; Classical; Indolent; MSS/pMMR; Nodular lymphocyte-predominant; PD-1 Naive; PD-1 Refractory; PD-L1 Naive; PD-L1 Positive; PD-L1 Refractory; Pulmonary; Second line; Squamous Cell; Stage III; Stage IV; Third line</t>
  </si>
  <si>
    <t>Oncology: Anal; Oncology: Cervical; Oncology: Colorectal; Oncology: Endometrial; Oncology: Esophageal; Oncology: Gastric; Oncology: Head/Neck; Oncology: Liver; Oncology: Lung, Non-Small Cell; Oncology: Lung, Small Cell; Oncology: Lymphoma, Hodgkin's; Oncology: Lymphoma, Non-Hodgkin's; Oncology: Melanoma; Oncology: Neuroendocrine; Oncology: Ovarian; Oncology: Renal; Oncology: Unspecified Solid Tumor</t>
  </si>
  <si>
    <t>L&amp;L Biopharma Co.</t>
  </si>
  <si>
    <t>LNL-005</t>
  </si>
  <si>
    <t>Keyplus-001/ Keyplus-01/ NCT05357651</t>
  </si>
  <si>
    <t>Australia; Austria; Belgium; France; Germany; Israel; Italy; New Zealand; Poland; Spain; Switzerland; United Kingdom; United States</t>
  </si>
  <si>
    <t>Adverse Events
Overall response rate
Overall survival
Progression-free survival
Response evaluation criteria in solid tumors
Safety and Tolerability
Serious Adverse Events</t>
  </si>
  <si>
    <t>Adenocarcinoma; First line; Fourth line or greater; Hormone refractory; Large Cell; MSS/pMMR; PD-1 Naive; PD-1 Refractory; PD-L1 Low; PD-L1 Naive; PD-L1 Positive; PD-L1 Refractory; Second line; Squamous Cell; Stage III; Stage IV; Third line</t>
  </si>
  <si>
    <t>Oncology: Bladder; Oncology: Colorectal; Oncology: Head/Neck; Oncology: Liver; Oncology: Lung, Non-Small Cell; Oncology: Prostate; Oncology: Renal; Oncology: Unspecified Solid Tumor</t>
  </si>
  <si>
    <t>Exelixis
Bristol-Myers Squibb</t>
  </si>
  <si>
    <t>bempegaldesleukin
zanzalintinib</t>
  </si>
  <si>
    <t>STELLAR-002/ NCT05176483</t>
  </si>
  <si>
    <t>China; France; South Korea; United Kingdom; United States</t>
  </si>
  <si>
    <t>Adverse Events
Complete response
Dose-limiting toxicities
Duration of overall response
Overall response rate - duration
Overall response rate
Partial response
Safety and Tolerability</t>
  </si>
  <si>
    <t>Fourth line or greater; Locally advanced; Metastatic; Second line; Stage III; Stage IV; Third line; Unresectable</t>
  </si>
  <si>
    <t>Oncology: GIST; Oncology: Melanoma; Oncology: Unspecified Solid Tumor</t>
  </si>
  <si>
    <t>Ningbo NewBay Medical Technology Co.</t>
  </si>
  <si>
    <t>NB-003, Ningbo NewBay Medical</t>
  </si>
  <si>
    <t>NCT04936178</t>
  </si>
  <si>
    <t>July 16, 2024
...The Phase III clinical study (AK104-303) achieved the primary study endpoint of overall survival (OS) in the interim analysis...
https://mp.weixin.qq.com/s/WHNia08_36kxH7oaF3FY8g</t>
  </si>
  <si>
    <t>Adenocarcinoma; First line; Maintenance/Consolidation; PD-1 Naive; PD-L1 Low; PD-L1 Naive; PD-L1 Positive; Squamous Cell; Stage IV</t>
  </si>
  <si>
    <t>Akeso Biopharma/Akeso Tiancheng Guangdong Co.</t>
  </si>
  <si>
    <t>cadonilimab</t>
  </si>
  <si>
    <t>COMPASSION-16/AK104-303/ NCT04982237</t>
  </si>
  <si>
    <t>China; France; Italy; Poland; Spain; United States</t>
  </si>
  <si>
    <t>Grade 1; Line of therapy N/A; Pediatric or Adolescent</t>
  </si>
  <si>
    <t>Oncology: CNS, Astrocytoma</t>
  </si>
  <si>
    <t>Shanghai Fosun Pharmaceutical (Group) Co./Shanghai Fosun Pharmaceutical Industry Development Co.</t>
  </si>
  <si>
    <t>fumatinib</t>
  </si>
  <si>
    <t>NCT04954001</t>
  </si>
  <si>
    <t>Australia; Belgium; Brazil; China; Czech Republic; France; Germany; Israel; Italy; Japan; Mexico; Netherlands; South Korea; Spain; United States</t>
  </si>
  <si>
    <t>Common Terminology Criteria for Adverse Events
Complete response
Disease Progression
Dose-limiting toxicities
Maximum tolerated dose
Overall response rate
Partial response
Response evaluation criteria in solid tumors
Safety and Tolerability</t>
  </si>
  <si>
    <t>First line; HER2 negative; PD-L1 Naive; PD-L1 Positive; Second line; Squamous Cell; Stage III; Stage IV; Triple receptor negative; Unresectable</t>
  </si>
  <si>
    <t>Oncology: Bladder; Oncology: Breast; Oncology: Cervical; Oncology: Colorectal; Oncology: Esophageal; Oncology: Gastric; Oncology: Head/Neck; Oncology: Liver; Oncology: Lung, Non-Small Cell; Oncology: Melanoma; Oncology: Mesothelioma; Oncology: Ovarian; Oncology: Pancreas; Oncology: Renal; Oncology: Skin, Squamous Cell Carcinoma (cSCC)</t>
  </si>
  <si>
    <t>Boehringer Ingelheim
Lonza</t>
  </si>
  <si>
    <t>BI-765179</t>
  </si>
  <si>
    <t>NCT04958239</t>
  </si>
  <si>
    <t>May 22, 2025
ORRs by ICR in Group A, B and C were 20.0% (90% CI: 3.7-50.7, p = 0.0861), 20.0% (90% CI: 5.7-44.0, p = 0.0362), 6.7% (90% CI: 0.3-27.9, p = 0.5367), respectively.
https://meetings.asco.org/abstracts-presentations/246288</t>
  </si>
  <si>
    <t>FGFR; Second line; Stage III; Stage IV; Unresectable</t>
  </si>
  <si>
    <t>Oncology: Bile Duct (Cholangiocarcinoma); Oncology: Esophageal; Oncology: Unspecified Solid Tumor</t>
  </si>
  <si>
    <t>National Cancer Center Japan/National Cancer Center Hospital East {National Cancer Center Hospital - Tokyo, Japan}
Eisai</t>
  </si>
  <si>
    <t>tasurgratinib</t>
  </si>
  <si>
    <t>FORTUNE/ NCT04962867</t>
  </si>
  <si>
    <t>September 6, 2023
...The study met its dual primary endpoint, demonstrating a statistically significant and clinically meaningful improvement in PFS versus chemotherapy alone in both experimental treatment arms. No new safety signals were found for the addition of RYBREVANT® to chemotherapy...
https://www.janssen.com//phase-3-mariposa-2-study-meets-dual-primary-endpoint-resulting-statistically-significant-and</t>
  </si>
  <si>
    <t>Argentina; Belgium; Brazil; Bulgaria; Canada; China; Czech Republic; Denmark; France; Germany; Hong Kong, S.A.R., China; Hungary; India; Israel; Italy; Japan; Malaysia; Mexico; Netherlands; Poland; Portugal; Puerto Rico; Russia; South Korea; Spain; Sweden; Taiwan, China; Turkey; United Kingdom; United States</t>
  </si>
  <si>
    <t>Americas; Asia; Caribbean/Central America; Eastern Europe; Europe; North America; South America; Western Asia/Middle East; Western Europe</t>
  </si>
  <si>
    <t>Adenocarcinoma; CNS mets; EGFR; Large Cell; Maintenance/Consolidation; Second line; Stage III; Stage IV</t>
  </si>
  <si>
    <t>Johnson &amp; Johnson/Janssen R&amp;D {Johnson &amp; Johnson/J&amp;JPRD {Johnson &amp; Johnson/Janssen-Cilag/Janssen Research Foundation}}
Thermo Fisher Scientific/Patheon {Fisher Clinical Services}</t>
  </si>
  <si>
    <t>amivantamab
lazertinib</t>
  </si>
  <si>
    <t xml:space="preserve">MARIPOSA-2/ NCT04988295
</t>
  </si>
  <si>
    <t>Qilu Pharmaceutical Co.</t>
  </si>
  <si>
    <t>QLS-31905</t>
  </si>
  <si>
    <t>NCT05278832</t>
  </si>
  <si>
    <t>Brazil; Canada; Denmark; France; South Korea; Spain; United Kingdom; United States</t>
  </si>
  <si>
    <t>Adverse Events
Common Terminology Criteria for Adverse Events
Dose-limiting toxicities
Safety and Tolerability
Serious Adverse Events
Vital signs</t>
  </si>
  <si>
    <t>Estrogen receptor positive; HER2 negative; HER2 positive; Progesterone receptor positive; Second line; Squamous Cell; Stage III; Stage IV; Triple receptor negative</t>
  </si>
  <si>
    <t>Oncology: Breast; Oncology: Fallopian Tube; Oncology: Head/Neck; Oncology: Ovarian; Oncology: Primary Peritoneal; Oncology: Unspecified Solid Tumor</t>
  </si>
  <si>
    <t>paclitaxel
pertuzumab
trastuzumab (IV)
inavolisib</t>
  </si>
  <si>
    <t>Dose-limiting toxicities
Maximum tolerated dose
Progressive disease rate
Safety and Tolerability</t>
  </si>
  <si>
    <t>BRAF; EGFR; Extensive; Fourth line or greater; HER2 positive; KRAS; Line of therapy N/A; Metastatic; Nasopharyngeal; PD-1 Refractory; PD-L1 Refractory; Pulmonary; Second line; Stage III; Stage IV; Third line</t>
  </si>
  <si>
    <t>Oncology: Head/Neck; Oncology: Lung, Non-Small Cell; Oncology: Lung, Small Cell; Oncology: Neuroendocrine; Oncology: Unspecified Solid Tumor</t>
  </si>
  <si>
    <t>Sichuan Biokin Pharmaceutical Co./Sichuan Baili Pharmaceutical Co.
Sichuan Biokin Pharmaceutical Co./SystImmune</t>
  </si>
  <si>
    <t>izalontamab brengitecan</t>
  </si>
  <si>
    <t>NCT05194982</t>
  </si>
  <si>
    <t>Common Terminology Criteria for Adverse Events
Magnetic Resonance Imaging
Overall response rate
Response evaluation criteria in solid tumors
Treatment Emergent Adverse Events</t>
  </si>
  <si>
    <t>HER2 negative; MSI-H/dMMR; PD-1 Refractory; PD-L1 Refractory; Platinum-resistant; Second line; Stage III; Stage IV; Triple receptor negative</t>
  </si>
  <si>
    <t>Oncology: Bile Duct (Cholangiocarcinoma); Oncology: Breast; Oncology: Cervical; Oncology: Endometrial; Oncology: Esophageal; Oncology: Fallopian Tube; Oncology: Gastric; Oncology: Lung, Non-Small Cell; Oncology: Ovarian; Oncology: Pancreas; Oncology: Skin, Squamous Cell Carcinoma (cSCC); Oncology: Unspecified Solid Tumor; Oncology: Vaginal; Oncology: Vulvar</t>
  </si>
  <si>
    <t>Novita Healthcare {Avexa}</t>
  </si>
  <si>
    <t>NP-G2-044</t>
  </si>
  <si>
    <t>NCT05023486</t>
  </si>
  <si>
    <t>Australia; France; Germany; Israel; Japan; Poland; Puerto Rico; South Korea; Spain; Taiwan, China; United States</t>
  </si>
  <si>
    <t>Americas; Asia; Australia/Oceania; Caribbean/Central America; Eastern Europe; Europe; North America; Western Asia/Middle East; Western Europe</t>
  </si>
  <si>
    <t>Complete response
Overall response rate
Partial response
Response evaluation criteria in solid tumors
Safety and Tolerability</t>
  </si>
  <si>
    <t>Adenocarcinoma; EGFR; Fourth line or greater; Large Cell; MET Amplification/Alteration; MSS/pMMR; PD-1 Refractory; PD-L1 Refractory; Second line; Squamous Cell; Stage I; Stage II; Stage III; Stage IV; Third line</t>
  </si>
  <si>
    <t>Oncology: Bile Duct (Cholangiocarcinoma); Oncology: Bladder; Oncology: Breast; Oncology: Colorectal; Oncology: Esophageal; Oncology: Gastric; Oncology: Lung, Non-Small Cell; Oncology: Melanoma; Oncology: Unspecified Solid Tumor</t>
  </si>
  <si>
    <t>AbbVie</t>
  </si>
  <si>
    <t>telisotuzumab adizutecan</t>
  </si>
  <si>
    <t>NCT05029882</t>
  </si>
  <si>
    <t>October 30, 2023
The study met its primary endpoint in the intent-to-treat (ITT) population demonstrating statistically significant and clinically meaningful improvement versus placebo in ORR at Week 25 based on IRR per RECIST v1.1
https://investors.deciphera.com/news-releases/news-release-details/deciphera-pharmaceuticals-announces-positive-top-line-results-0</t>
  </si>
  <si>
    <t>Australia; Belgium; Canada; France; Germany; Hong Kong, S.A.R., China; Italy; Netherlands; Norway; Poland; Russia; South Korea; Spain; Switzerland; Taiwan, China; Ukraine; United Kingdom; United States</t>
  </si>
  <si>
    <t>Diffuse; Localized; Second line; Third line</t>
  </si>
  <si>
    <t>vimseltinib</t>
  </si>
  <si>
    <t>MOTION/ NCT05059262</t>
  </si>
  <si>
    <t>May 22, 2025
...GH21 was generally well tolerated while providing benefits to heavily treated NSCLC, HNSCC and EC, who has a favorable pharmacokinetic property as monotherapy...
https://meetings.asco.org/abstracts-presentations/250545</t>
  </si>
  <si>
    <t>Adverse Events
Clinical benefit rate
Maximum tolerated dose
Overall response rate
Progression-free survival
Progressive disease rate
Safety and Tolerability
Serious Adverse Events
Treatment Emergent Adverse Events</t>
  </si>
  <si>
    <t>Oncology: Colorectal; Oncology: Esophageal; Oncology: Head/Neck; Oncology: Lung, Non-Small Cell; Oncology: Pancreas; Oncology: Unspecified Solid Tumor</t>
  </si>
  <si>
    <t>Suzhou Genhouse Bio Co.</t>
  </si>
  <si>
    <t>GH-21</t>
  </si>
  <si>
    <t>NCT05183243</t>
  </si>
  <si>
    <t>May 22, 2025
...Of the 31/36 pts assessed for response during personalized phase (others too early) 10 achieved partial response (32.2%; 7 PR, 3 PS). Nineteen pts (61.3%; 11 PR, 8 PS) had stable disease. By cohort, 3 pts had partial response (12.5%; 3/24) cohort A, 4 partial response cohort B (100%; 4/4 all with resistance mechanisms) and 3 partial response (100%; 3/3) cohort C...
...These findings highlight the potential clinical activity of a chemo-free approach and confirmed the feasibility of guiding personalized therapy in real-time in recurrent OC pts post-PARPi...
https://meetings.asco.org/abstracts-presentations/243913
https://ascopubs.org/doi/10.1200/JCO.2025.43.16_suppl.5561</t>
  </si>
  <si>
    <t>(N/A); Fourth line or greater; High-grade; PD-1 Naive; Platinum-resistant; Platinum-sensitive; Second line; Serous; Third line</t>
  </si>
  <si>
    <t>University Health Network, Toronto
GlaxoSmithKline
University Health Network, Toronto/Princess Margaret Cancer Centre {Princess Margaret Hospital}</t>
  </si>
  <si>
    <t>Re-VOLVE/ NCT05065021</t>
  </si>
  <si>
    <t>Australia; Canada; Chile; China; Denmark; France; Israel; Italy; Japan; Lithuania; New Zealand; Norway; Panama; Poland; Russia; South Korea; Spain; Switzerland; Taiwan, China; Turkey; Ukraine; United States</t>
  </si>
  <si>
    <t>Adenocarcinoma; First line; KRAS; Large Cell; PD-L1 Positive; Second line; Stage III; Stage IV; Third line</t>
  </si>
  <si>
    <t>pembrolizumab
MK-1084</t>
  </si>
  <si>
    <t>KANDLELIT-001/ NCT05067283</t>
  </si>
  <si>
    <t>France; Italy; Spain; United States</t>
  </si>
  <si>
    <t>Adverse Events
Maximum tolerated dose
Serious Adverse Events</t>
  </si>
  <si>
    <t>(N/A); Estrogen receptor positive; Fourth line or greater; HER2 negative; Line of therapy N/A; Progesterone receptor positive; Second line; Stage III; Stage IV; Third line</t>
  </si>
  <si>
    <t>Oncology: Breast; Oncology: Cervical; Oncology: Endometrial; Oncology: Head/Neck; Oncology: Ovarian; Oncology: Unspecified Solid Tumor</t>
  </si>
  <si>
    <t>Relay Therapeutics</t>
  </si>
  <si>
    <t>RLY-2608</t>
  </si>
  <si>
    <t xml:space="preserve">ReDiscover/ NCT05216432
</t>
  </si>
  <si>
    <t>Dose-limiting toxicities
Maximum tolerated dose
Overall response rate
Response evaluation criteria in solid tumors</t>
  </si>
  <si>
    <t>CNS mets; Estrogen receptor positive; First line; Fourth line or greater; HER2 negative; Second line; Stage III; Stage IV; Third line</t>
  </si>
  <si>
    <t>Simcere Pharmaceutical Group</t>
  </si>
  <si>
    <t>SIM-270</t>
  </si>
  <si>
    <t>SIM-1907-02-SERD-101/ NCT05293964</t>
  </si>
  <si>
    <t>(N/A); EGFR; PD-1 Refractory; PD-L1 Refractory; Second line; Squamous Cell; Stage III; Stage IV; Unresectable</t>
  </si>
  <si>
    <t>Oncology: Bladder; Oncology: Colorectal; Oncology: Head/Neck; Oncology: Lung, Non-Small Cell; Oncology: Renal; Oncology: Soft Tissue Sarcoma; Oncology: Unspecified Solid Tumor</t>
  </si>
  <si>
    <t>iOmx Therapeutics</t>
  </si>
  <si>
    <t>OMX-0407</t>
  </si>
  <si>
    <t>OMX-0407-101/ NCT05826600</t>
  </si>
  <si>
    <t>Adverse Events
Disease Progression
Dose-limiting toxicities
Maximum tolerated dose
Overall response rate
Safety and Tolerability
Serious Adverse Events
Treatment Emergent Adverse Events</t>
  </si>
  <si>
    <t>High-grade; Platinum-resistant; Second line; Stage III; Stage IV</t>
  </si>
  <si>
    <t>Oncology: Colorectal; Oncology: Endometrial; Oncology: Fallopian Tube; Oncology: Ovarian; Oncology: Primary Peritoneal; Oncology: Unspecified Solid Tumor</t>
  </si>
  <si>
    <t>Debiopharm</t>
  </si>
  <si>
    <t>Debio-0123</t>
  </si>
  <si>
    <t>Debio 0123-102/ DEBIOPHARM-DEBIO0123-102/ NCT05109975</t>
  </si>
  <si>
    <t>Estrogen receptor positive; HER2 negative; PD-1 Refractory; PD-L1 Refractory; Progesterone receptor positive; Pulmonary; Second line; Squamous Cell; Stage III; Stage IV; Triple receptor negative</t>
  </si>
  <si>
    <t>Oncology: Breast; Oncology: Colorectal; Oncology: Endometrial; Oncology: Head/Neck; Oncology: Liver; Oncology: Lung, Non-Small Cell; Oncology: Lung, Small Cell; Oncology: Melanoma; Oncology: Neuroendocrine; Oncology: Ovarian; Oncology: Pancreas; Oncology: Renal; Oncology: Unspecified Solid Tumor</t>
  </si>
  <si>
    <t>ImmuneOnco Biopharmaceuticals (Shanghai) Co.</t>
  </si>
  <si>
    <t>tazlestobart</t>
  </si>
  <si>
    <t>NCT05235438</t>
  </si>
  <si>
    <t>Canada; Japan; South Korea; Spain; United States</t>
  </si>
  <si>
    <t>Adverse Events
Dose-limiting toxicities
Duration of overall response
Overall response rate
Response evaluation criteria in solid tumors</t>
  </si>
  <si>
    <t>BRAF; Fourth line or greater; KRAS; Line of therapy N/A; MSI-H/dMMR; NRAS; PD-1 Refractory; PD-L1 Refractory; Second line; Stage III; Stage IV; Third line</t>
  </si>
  <si>
    <t>Oncology: Colorectal; Oncology: Esophageal; Oncology: Gastric</t>
  </si>
  <si>
    <t xml:space="preserve">PROCEADE-CRC-01/ NCT05464030
</t>
  </si>
  <si>
    <t>Common Terminology Criteria for Adverse Events
Response evaluation criteria in solid tumors
Treatment Emergent Adverse Events</t>
  </si>
  <si>
    <t>Oncology: Cervical; Oncology: Esophageal; Oncology: Gastric; Oncology: Liver</t>
  </si>
  <si>
    <t>Qurient
Merck &amp; Co.</t>
  </si>
  <si>
    <t>pembrolizumab
adrixetinib</t>
  </si>
  <si>
    <t xml:space="preserve">MK-3475-D35 (KEYNOTE-D35)/ QRNT-008/ NCT05438420
</t>
  </si>
  <si>
    <t>May 22, 2025
Asandeutertinib is highly effective and well-tolerated in locally advanced or metastatic EGFRm+ NSCLC patients with BM.
https://meetings.asco.org/abstracts-presentations/253434</t>
  </si>
  <si>
    <t>CNS mets; EGFR; Second line; Stage III; Stage IV</t>
  </si>
  <si>
    <t>TYK Medicines</t>
  </si>
  <si>
    <t>asandeutertinib</t>
  </si>
  <si>
    <t>NCT05146219</t>
  </si>
  <si>
    <t>cafelkibart</t>
  </si>
  <si>
    <t>NCT05199753</t>
  </si>
  <si>
    <t>May 22, 2025 
...resulting in an ORR of 32% (90% one-sided CI: 19.6-100%)...
The combination of PEM + OLA has promising activity with durable responses observed in pts with persistent/recurrent TP53-mutant EC, including carcinosarcomas. 
https://meetings.asco.org/abstracts-presentations/244142
https://ascopubs.org/doi/10.1200/JCO.2025.43.16_suppl.5597</t>
  </si>
  <si>
    <t>(N/A); BRCA; PD-1 Naive; PD-L1 Naive; Second line</t>
  </si>
  <si>
    <t>Memorial Sloan-Kettering Cancer Center
Merck &amp; Co./Merck Sharp &amp; Dohme (MSD)</t>
  </si>
  <si>
    <t>olaparib
pembrolizumab</t>
  </si>
  <si>
    <t>NCT05156268</t>
  </si>
  <si>
    <t>(N/A); EGFR; Second line</t>
  </si>
  <si>
    <t>University of Pennsylvania
Gilead Sciences/Kite Pharma</t>
  </si>
  <si>
    <t>TmEGFR/IL13Ra2-01</t>
  </si>
  <si>
    <t>NCT05168423</t>
  </si>
  <si>
    <t>Australia; Belgium; Brazil; Canada; Denmark; New Zealand; Poland; Spain; Switzerland; United Kingdom; United States</t>
  </si>
  <si>
    <t>Americas; Australia/Oceania; Eastern Europe; Europe; North America; South America; Western Europe</t>
  </si>
  <si>
    <t>BRAF; CNS mets; Line of therapy N/A; Second line; Stage III; Stage IV</t>
  </si>
  <si>
    <t>Oncology: Colorectal; Oncology: Melanoma; Oncology: Metastatic Cancer; Oncology: Unspecified Solid Tumor</t>
  </si>
  <si>
    <t>RO-7276389</t>
  </si>
  <si>
    <t>Adverse Events
Common Terminology Criteria for Adverse Events
Dose-limiting toxicities
Maximum tolerated dose
Safety and Tolerability
Serious Adverse Events
Vital signs</t>
  </si>
  <si>
    <t>(N/A); Fourth line or greater; Second line; Stage III; Stage IV</t>
  </si>
  <si>
    <t>Oncology: Bladder; Oncology: Cervical; Oncology: Colorectal; Oncology: Endometrial; Oncology: Fallopian Tube; Oncology: Head/Neck; Oncology: Lung, Non-Small Cell; Oncology: Ovarian; Oncology: Renal; Oncology: Unspecified Solid Tumor</t>
  </si>
  <si>
    <t>TT-00973</t>
  </si>
  <si>
    <t>NCT05673538</t>
  </si>
  <si>
    <t>Adverse Events
Dose-limiting toxicities
Maximum tolerated dose
Overall response rate
Progression-free survival
Safety and Tolerability
Serious Adverse Events</t>
  </si>
  <si>
    <t>Medullary; Second line; Stage III; Stage IV</t>
  </si>
  <si>
    <t>Oncology: Lung, Non-Small Cell; Oncology: Neuroendocrine; Oncology: Thyroid; Oncology: Unspecified Solid Tumor</t>
  </si>
  <si>
    <t>(Other Hospital/Academic/Medical Center)
Chinese Academy of Medical Sciences
Guangzhou Baiyunshan Pharmaceutical Holdings Co., Ltd. Baiyunshan Pharmaceutical General Factory</t>
  </si>
  <si>
    <t>BYS-10</t>
  </si>
  <si>
    <t>NCT05188664</t>
  </si>
  <si>
    <t>Cachexia; Second line; Stage IV</t>
  </si>
  <si>
    <t>Oncology: Colorectal; Oncology: Pancreas; Oncology: Supportive Care</t>
  </si>
  <si>
    <t>LG Chem/AVEO Oncology</t>
  </si>
  <si>
    <t>rilogrotug</t>
  </si>
  <si>
    <t>NCT05865535</t>
  </si>
  <si>
    <t>Belgium; Canada; China; France; Germany; Italy; Japan; Netherlands; Spain; United Kingdom; United States</t>
  </si>
  <si>
    <t>ALK; EGFR; First line; HER2 negative; PD-1 Refractory; PD-L1 Naive; PD-L1 Positive; PD-L1 Refractory; Second line; Squamous Cell; Stage III; Stage IV; Triple receptor negative</t>
  </si>
  <si>
    <t>Oncology: Breast; Oncology: Esophageal; Oncology: Head/Neck; Oncology: Lung, Non-Small Cell; Oncology: Melanoma; Oncology: Ovarian; Oncology: Unspecified Solid Tumor</t>
  </si>
  <si>
    <t>Pfizer/Seagen
BSP Pharmaceuticals</t>
  </si>
  <si>
    <t>SGN-PDL1V</t>
  </si>
  <si>
    <t>NCT05208762</t>
  </si>
  <si>
    <t>May 22, 2025
RFS@12 was 52.4% for arm A and 57.9% for arm B. After a median follow up of 13.8 months, median recurrence free survival was 14.98 (A) and 17.02 months (B). 1y OS rate was 85% (A) and 84% (B).....In the IKF/AIO-ADJUBIL trial, the expected RFS@12 of 56% was demonstrated for the combination of durvalumab / tremelimumab without capecitabine (57.9%), whereas no benefit in terms of RSF@12 was observed with additional capecitabine (52.4%).Together with similar 1y OS rates of 85% (A) and 84% (B) and higher toxicity rates in arm A, this indicates superiority of the combination of durvalumab / tremelimumab without capecitabine in pts with resectable BTC in the adjuvant setting.
https://meetings.asco.org/abstracts-presentations/249658</t>
  </si>
  <si>
    <t>Disease-free survival
Overall survival</t>
  </si>
  <si>
    <t>Adjuvant; Distal; Hilar; Intrahepatic; PD-1 Naive; PD-L1 Naive; Stage I; Stage II; Stage III</t>
  </si>
  <si>
    <t>(Other Hospital/Academic/Medical Center)
AstraZeneca</t>
  </si>
  <si>
    <t>tremelimumab
durvalumab (iv)</t>
  </si>
  <si>
    <t>IKF/AIO-ADJUBIL/ NCT05239169</t>
  </si>
  <si>
    <t>France; Italy; Japan; Netherlands; Puerto Rico; Switzerland; United Kingdom; United States</t>
  </si>
  <si>
    <t>Americas; Asia; Caribbean/Central America; Europe; North America; Western Europe</t>
  </si>
  <si>
    <t>Estrogen receptor positive; Fourth line or greater; HER2 negative; PD-1 Refractory; Platinum-resistant; Progesterone receptor positive; Second line; Stage III; Stage IV; Third line; Triple receptor negative</t>
  </si>
  <si>
    <t>Oncology: Breast; Oncology: Endometrial; Oncology: Esophageal; Oncology: Fallopian Tube; Oncology: Gastric; Oncology: Ovarian; Oncology: Primary Peritoneal; Oncology: Soft Tissue Sarcoma; Oncology: Unspecified Solid Tumor</t>
  </si>
  <si>
    <t>INCB-0123667</t>
  </si>
  <si>
    <t>NCT05238922</t>
  </si>
  <si>
    <t>Belgium; Chile; France; Georgia; Germany; Italy; Japan; Malaysia; Mexico; Moldova Republic; Poland; Portugal; Romania; Russia; Slovakia; Spain; Sweden; Thailand; Ukraine; United Kingdom; United States</t>
  </si>
  <si>
    <t>First line; Second line; Squamous Cell; Stage IV</t>
  </si>
  <si>
    <t>Oncology: Head/Neck; Oncology: Liver</t>
  </si>
  <si>
    <t>BI-836880
BI-765063
ezabenlimab</t>
  </si>
  <si>
    <t>NCT05249426</t>
  </si>
  <si>
    <t>May 22, 2025
ORR did not meet the pre-specified goal of &gt; 28% among pts with GBM harboring pemigatinib-sensitizing FGFR alterations. However, durable disease stabilization was observed, notably in pts with CNS tumors other than GBM, and toxicities were manageable.
https://meetings.asco.org/abstracts-presentations/246508</t>
  </si>
  <si>
    <t>Denmark; France; Germany; Italy; Japan; Netherlands; Spain; United Kingdom; United States</t>
  </si>
  <si>
    <t>Adverse Events
Complete response
Overall response rate
Partial response</t>
  </si>
  <si>
    <t>(N/A); FGFR; Grade 2; Second line</t>
  </si>
  <si>
    <t>Oncology: CNS, Astrocytoma; Oncology: CNS, Glioblastoma</t>
  </si>
  <si>
    <t>pemigatinib</t>
  </si>
  <si>
    <t>FIGHT-209/ NCT05267106</t>
  </si>
  <si>
    <t>Adverse Events
Area under the curve score
Cmax
Common Terminology Criteria for Adverse Events
Dose-limiting toxicities
Elimination half-life
Maximum tolerated dose
Plasma concentration
Safety and Tolerability
Treatment Emergent Adverse Events</t>
  </si>
  <si>
    <t>Fourth line or greater; PD-1 Naive; PD-L1 Naive; Second line; Stage III; Stage IV; Third line</t>
  </si>
  <si>
    <t>Riboscience</t>
  </si>
  <si>
    <t>RBS-2418</t>
  </si>
  <si>
    <t>NCT05270213</t>
  </si>
  <si>
    <t>Adverse Events
Cardiac Telemetry
Dose-limiting toxicities
Maximum tolerated dose
Safety and Tolerability
Treatment Emergent Adverse Events
Vital signs</t>
  </si>
  <si>
    <t>Oncology: Breast; Oncology: Gallbladder; Oncology: Liver; Oncology: Unspecified Cancer; Oncology: Unspecified Solid Tumor</t>
  </si>
  <si>
    <t>ImmuneOncia Therapeutics (Yuhan Corporation and Sorrento joint venture)</t>
  </si>
  <si>
    <t>IMC-002</t>
  </si>
  <si>
    <t>NCT05276310</t>
  </si>
  <si>
    <t>Australia; South Korea; United Kingdom; United States</t>
  </si>
  <si>
    <t>Oncology: Renal; Oncology: Unspecified Solid Tumor</t>
  </si>
  <si>
    <t>Arcus Biosciences</t>
  </si>
  <si>
    <t>casdatifan</t>
  </si>
  <si>
    <t>ARC-20/ NCT05536141</t>
  </si>
  <si>
    <t>Fourth line or greater; Platinum-resistant; Second line; Stage III; Stage IV; Third line</t>
  </si>
  <si>
    <t>Oncology: Breast; Oncology: Cervical; Oncology: Endometrial; Oncology: Fallopian Tube; Oncology: Lung, Non-Small Cell; Oncology: Ovarian; Oncology: Primary Peritoneal; Oncology: Unspecified Solid Tumor</t>
  </si>
  <si>
    <t>BAT-8006</t>
  </si>
  <si>
    <t>NCT05378737</t>
  </si>
  <si>
    <t>Adverse Events</t>
  </si>
  <si>
    <t>(N/A); EGFR; Pulmonary; Second line; Stage III; Stage IV</t>
  </si>
  <si>
    <t>Oncology: Bladder; Oncology: Cervical; Oncology: Colorectal; Oncology: Fallopian Tube; Oncology: Head/Neck; Oncology: Lung, Non-Small Cell; Oncology: Lung, Small Cell; Oncology: Neuroendocrine; Oncology: Ovarian; Oncology: Pancreas; Oncology: Primary Peritoneal; Oncology: Renal; Oncology: Skin, Basal Cell Carcinoma; Oncology: Skin, Squamous Cell Carcinoma (cSCC); Oncology: Vaginal; Oncology: Vulvar</t>
  </si>
  <si>
    <t>Deka BioSciences</t>
  </si>
  <si>
    <t>EGFR targeted DK210 diakine, Deka BioSciences</t>
  </si>
  <si>
    <t>DEKA-1/ NCT05704985</t>
  </si>
  <si>
    <t>Canada; Japan; United States</t>
  </si>
  <si>
    <t>PD-1 Refractory; PD-L1 Refractory; Second line; Stage III; Stage IV; Third line</t>
  </si>
  <si>
    <t>Oncology: Colorectal; Oncology: Ovarian; Oncology: Prostate; Oncology: Unspecified Solid Tumor</t>
  </si>
  <si>
    <t>ezabenlimab
BI-770371</t>
  </si>
  <si>
    <t>NCT05327946</t>
  </si>
  <si>
    <t>Extensive; First line; Gastrointestinal; High-grade; Maintenance/Consolidation; Metastatic; Other; Pancreatic; PD-1 Refractory; PD-L1 Refractory; Pulmonary; Second line; Stage III; Stage IV; Untreated</t>
  </si>
  <si>
    <t>Phanes Therapeutics
Roche {F. Hoffmann-La Roche}</t>
  </si>
  <si>
    <t>peluntamig</t>
  </si>
  <si>
    <t xml:space="preserve">SKYBRIDGE/ NCT05652686
</t>
  </si>
  <si>
    <t>May 22, 2025
The frontline combination of nivolumab and axitinib was effective in patients with unresectable or advanced outside of China, and a prospective global study randomized against immune checkpoint blockade is warranted...
https://meetings.asco.org/abstracts-presentations/246600</t>
  </si>
  <si>
    <t>Adverse Events
Clinical benefit rate
Common Terminology Criteria for Adverse Events
Overall response rate
Response evaluation criteria in solid tumors
Safety and Tolerability
Stable Disease</t>
  </si>
  <si>
    <t>CNS mets; First line; Stage III; Stage IV</t>
  </si>
  <si>
    <t>Oncology: Melanoma; Oncology: Metastatic Cancer</t>
  </si>
  <si>
    <t>Memorial Sloan-Kettering Cancer Center
National Comprehensive Cancer Network
Pfizer</t>
  </si>
  <si>
    <t>axitinib
nivolumab
ipilimumab (iv)</t>
  </si>
  <si>
    <t>NCT05384496</t>
  </si>
  <si>
    <t>Liver mets; Other mets; Peritoneal mets; Stage III; Stage IV; Third line</t>
  </si>
  <si>
    <t>Oncology: Bile Duct (Cholangiocarcinoma); Oncology: Colorectal; Oncology: Esophageal; Oncology: Gastric; Oncology: Lung, Non-Small Cell; Oncology: Metastatic Cancer; Oncology: Pancreas; Oncology: Unspecified Solid Tumor</t>
  </si>
  <si>
    <t>(Other Hospital/Academic/Medical Center)
Chongqing Precision Biotech Co.</t>
  </si>
  <si>
    <t>C-13-60</t>
  </si>
  <si>
    <t>NCT05396300/ NCT06821048</t>
  </si>
  <si>
    <t>Safety and Tolerability
Treatment Emergent Adverse Events</t>
  </si>
  <si>
    <t>(N/A); Fourth line or greater; High-grade; Line of therapy N/A; Locally advanced; MSS/pMMR; Pulmonary; Second line; Serous; Squamous Cell; Stage III; Stage IV; Third line</t>
  </si>
  <si>
    <t>Oncology: Breast; Oncology: Colorectal; Oncology: Esophageal; Oncology: Gastric; Oncology: Head/Neck; Oncology: Lung, Non-Small Cell; Oncology: Lung, Small Cell; Oncology: Neuroendocrine; Oncology: Ovarian; Oncology: Pancreas; Oncology: Soft Tissue Sarcoma; Oncology: Unspecified Solid Tumor</t>
  </si>
  <si>
    <t>Oncomatryx</t>
  </si>
  <si>
    <t>OMTX-705</t>
  </si>
  <si>
    <t>NCT05547321</t>
  </si>
  <si>
    <t>Canada; France; Spain; United States</t>
  </si>
  <si>
    <t>Adverse Events
Complete response
Dose-limiting toxicities
Immune-related response evaluation criteria in solid tumors
Overall response rate
Partial response
Serious Adverse Events</t>
  </si>
  <si>
    <t>CNS mets; HER2 negative; Hormone refractory; KRAS; Merkel; MSI-H/dMMR; MSI-L; MSS/pMMR; PD-1 Naive; PD-1 Refractory; PD-L1 Naive; PD-L1 Refractory; Platinum-resistant; Second line; Stage III; Stage IV; Third line; Triple receptor negative</t>
  </si>
  <si>
    <t>Oncology: Breast; Oncology: Colorectal; Oncology: Lung, Non-Small Cell; Oncology: Melanoma; Oncology: Metastatic Cancer; Oncology: Neuroendocrine; Oncology: Ovarian; Oncology: Prostate; Oncology: Renal; Oncology: Skin, Squamous Cell Carcinoma (cSCC); Oncology: Unspecified Solid Tumor; Oncology: Vulvar</t>
  </si>
  <si>
    <t>Marengo Therapeutics</t>
  </si>
  <si>
    <t>invikafusp alfa, Marengo Therapeutics</t>
  </si>
  <si>
    <t>START-001/ NCT05592626</t>
  </si>
  <si>
    <t>Austria; Belgium; Canada; France; Germany; Italy; Netherlands; Poland; South Korea; Spain; Sweden; Switzerland; Taiwan, China; United Kingdom; United States</t>
  </si>
  <si>
    <t>Complete response
Magnetic Resonance Imaging
Overall response rate
Partial response
Response evaluation criteria in solid tumors</t>
  </si>
  <si>
    <t>Diffuse; Localized; Second line</t>
  </si>
  <si>
    <t>SynOx Therapeutics</t>
  </si>
  <si>
    <t>emactuzumab</t>
  </si>
  <si>
    <t xml:space="preserve">TANGENT/ NCT05417789
</t>
  </si>
  <si>
    <t>Adverse Events
Cardiac Telemetry
Clinical benefit rate
Dose-limiting toxicities
Duration of overall response
Maximum tolerated dose
Overall response rate - duration
Overall response rate
Overall survival
Progression-free survival
Safety and Tolerability
Vital signs</t>
  </si>
  <si>
    <t>(N/A); Follicular; Fourth line or greater; HER2 negative; Line of therapy N/A; Metastatic; Pulmonary; Second line; Stage III; Stage IV; Third line; Triple receptor negative</t>
  </si>
  <si>
    <t>Oncology: Bladder; Oncology: Breast; Oncology: Cervical; Oncology: CNS, Glioblastoma; Oncology: Endometrial; Oncology: Esophageal; Oncology: Gastric; Oncology: Head/Neck; Oncology: Liver; Oncology: Lung, Non-Small Cell; Oncology: Lung, Small Cell; Oncology: Neuroendocrine; Oncology: Ovarian; Oncology: Prostate; Oncology: Renal; Oncology: Thyroid; Oncology: Unspecified Solid Tumor</t>
  </si>
  <si>
    <t>BAT-8008</t>
  </si>
  <si>
    <t>BAT-8008-001-CR/ NCT05620017</t>
  </si>
  <si>
    <t>NCT05745623</t>
  </si>
  <si>
    <t>France; Spain; United Arab Emirates; United Kingdom; United States</t>
  </si>
  <si>
    <t>Americas; Europe; North America; Western Asia/Middle East; Western Europe</t>
  </si>
  <si>
    <t>First line; Fourth line or greater; Gastrointestinal; Line of therapy N/A; Locally advanced; Medullary; Papillary; Second line; Stage III; Stage IV; Third line</t>
  </si>
  <si>
    <t>Oncology: Endometrial; Oncology: Lung, Non-Small Cell; Oncology: Neuroendocrine; Oncology: Pancreas; Oncology: Thyroid; Oncology: Unspecified Solid Tumor</t>
  </si>
  <si>
    <t>Ellipses Pharma</t>
  </si>
  <si>
    <t>A-400</t>
  </si>
  <si>
    <t>NCT05443126</t>
  </si>
  <si>
    <t>Adverse Events
Cardiac Telemetry
Clinical benefit rate
Common Terminology Criteria for Adverse Events
Dose-limiting toxicities
Duration of overall response
Overall response rate
Overall survival
Progression-free survival
Response evaluation criteria in solid tumors
Safety and Tolerability
Serious Adverse Events
Treatment Emergent Adverse Events
Vital signs</t>
  </si>
  <si>
    <t>(N/A); First line; Fourth line or greater; Metastatic; Pulmonary; Second line; Stage IV; Third line</t>
  </si>
  <si>
    <t>Oncology: Cervical; Oncology: Lung, Small Cell; Oncology: Melanoma; Oncology: Neuroendocrine; Oncology: Unspecified Solid Tumor</t>
  </si>
  <si>
    <t>Zhuhai Grit Biotechnology
Boehringer Ingelheim
Clinigen Group {Clinigen Healthcare}</t>
  </si>
  <si>
    <t>GT-101</t>
  </si>
  <si>
    <t>NCT05430373</t>
  </si>
  <si>
    <t>May 22, 2025
SHR-A2102 demonstrated a manageable safety profile and promising activity across a variety of pretreated advanced solid tumors.
https://meetings.asco.org/abstracts-presentations/245980</t>
  </si>
  <si>
    <t>Adenocarcinoma; EGFR; Estrogen receptor positive; Fourth line or greater; HER2 negative; Large Cell; PD-1 Refractory; PD-L1 Refractory; Progesterone receptor positive; Second line; Squamous Cell; Stage III; Stage IV; Third line; Triple receptor negative</t>
  </si>
  <si>
    <t>Oncology: Breast; Oncology: Head/Neck; Oncology: Lung, Non-Small Cell; Oncology: Unspecified Solid Tumor</t>
  </si>
  <si>
    <t>Jiangsu Hengrui Pharmaceuticals Co./Shanghai Hengrui Pharmaceutical</t>
  </si>
  <si>
    <t>SHR-A2102</t>
  </si>
  <si>
    <t>NCT05701709</t>
  </si>
  <si>
    <t>Canada; China; Singapore; South Korea; United States</t>
  </si>
  <si>
    <t>Adverse Events
Common Terminology Criteria for Adverse Events
Complete response
Dose-limiting toxicities
Maximum tolerated dose
Overall response rate
Partial response
Response evaluation criteria in solid tumors
Safety and Tolerability
Serious Adverse Events
Treatment Emergent Adverse Events</t>
  </si>
  <si>
    <t>(N/A); Adenocarcinoma; Fourth line or greater; Pulmonary; Second line; Squamous Cell; Stage II; Stage III; Stage IV; Third line</t>
  </si>
  <si>
    <t>Oncology: Anal; Oncology: Breast; Oncology: Colorectal; Oncology: Esophageal; Oncology: Gallbladder; Oncology: Gastric; Oncology: GIST; Oncology: Liver; Oncology: Lung, Non-Small Cell; Oncology: Lung, Small Cell; Oncology: Neuroendocrine; Oncology: Pancreas; Oncology: Skin, Basal Cell Carcinoma; Oncology: Unspecified Solid Tumor</t>
  </si>
  <si>
    <t>Sanofi</t>
  </si>
  <si>
    <t>SAR-444200</t>
  </si>
  <si>
    <t>NCT05450562</t>
  </si>
  <si>
    <t>Adverse Events
Complete response
Dose-limiting toxicities
Maximum tolerated dose
Overall response rate
Partial response
Response evaluation criteria in solid tumors
Safety and Tolerability
Serious Adverse Events
Treatment Emergent Adverse Events
Vital signs</t>
  </si>
  <si>
    <t>Fourth line or greater; Line of therapy N/A; Second line; Stage II; Stage III; Stage IV; Third line</t>
  </si>
  <si>
    <t>Oncology: Bile Duct (Cholangiocarcinoma); Oncology: Esophageal; Oncology: Gastric; Oncology: Pancreas; Oncology: Unspecified Solid Tumor</t>
  </si>
  <si>
    <t>Innovent Biologics (Suzhou) Co.
Fortvita Biologics</t>
  </si>
  <si>
    <t>IBI-343</t>
  </si>
  <si>
    <t>NCT05458219</t>
  </si>
  <si>
    <t>Adverse Events
Cardiac Telemetry
Common Terminology Criteria for Adverse Events
Creatinine kinase level
Dose-limiting toxicities
Hemoglobin
International normalized ratio
Liver function
Partial thromboplastin time
Prothrombin ratio
Safety and Tolerability
Serious Adverse Events
Treatment Emergent Adverse Events
Vital signs</t>
  </si>
  <si>
    <t>FP, BiAb</t>
  </si>
  <si>
    <t>Aggressive; Classical; Fourth line or greater; Indolent; KRAS; MSI-H/dMMR; MSS/pMMR; Nodular lymphocyte-predominant; NRAS; PD-1 Refractory; PD-L1 Positive; PD-L1 Refractory; Platinum-resistant; Second line; Squamous Cell; Stage III; Stage IV; Third line</t>
  </si>
  <si>
    <t>Oncology: Bile Duct (Cholangiocarcinoma); Oncology: Cervical; Oncology: Colorectal; Oncology: Head/Neck; Oncology: Lung, Non-Small Cell; Oncology: Lymphoma, Hodgkin's; Oncology: Lymphoma, Non-Hodgkin's; Oncology: Melanoma; Oncology: Ovarian; Oncology: Unspecified Solid Tumor</t>
  </si>
  <si>
    <t>IBI-363</t>
  </si>
  <si>
    <t>NCT05460767</t>
  </si>
  <si>
    <t>Disease Progression
Immune Response
Immunogenicity (other timeframe)
Progression-free survival
Progressive disease rate</t>
  </si>
  <si>
    <t>(N/A); EGFR; PD-1 Naive; PD-L1 Naive; Second line; Third line</t>
  </si>
  <si>
    <t>Dana-Farber/Harvard Cancer Center at Dana Farber Cancer Institute
Merck &amp; Co./Merck Sharp &amp; Dohme (MSD)</t>
  </si>
  <si>
    <t>temozolomide
olaparib
pembrolizumab</t>
  </si>
  <si>
    <t>NCT05463848</t>
  </si>
  <si>
    <t>LaNova Medicines
Sino Biopharmaceutical</t>
  </si>
  <si>
    <t>NCT05518045</t>
  </si>
  <si>
    <t>May 22, 2025
...The ORR was 86.1% (95% CI: 70.5-95.3) in the BMSB + ALTN arm and 80.6% (95% CI: 62.5-92.5) in the BMSB arm. 
...Benmelstobart combined with carboplatin/paclitaxel and anlotinib, followed by maintenance benmelstobart and anlotinib, demonstrated clinically meaningful ORR and PFS benefits in patients with previously untreated advanced or recurrent EC.
https://meetings.asco.org/abstracts-presentations/253463</t>
  </si>
  <si>
    <t>(N/A); First line; Maintenance/Consolidation; PD-1 Naive; PD-L1 Naive; Second line; Stage III; Stage IV; Untreated</t>
  </si>
  <si>
    <t>Oncology: Endometrial; Oncology: Soft Tissue Sarcoma</t>
  </si>
  <si>
    <t>Sino Biopharmaceutical/Chia Tai Tianqing Pharmaceutical Group Co.</t>
  </si>
  <si>
    <t>benmelstobart</t>
  </si>
  <si>
    <t>NCT05481645</t>
  </si>
  <si>
    <t>Brazil</t>
  </si>
  <si>
    <t>Americas; South America</t>
  </si>
  <si>
    <t>Complete response
Progression-free survival</t>
  </si>
  <si>
    <t>Adenocarcinoma; First line; PD-1 Naive; PD-L1 Naive; Squamous Cell; Stage I; Stage II; Stage III; Stage IV</t>
  </si>
  <si>
    <t>(Other Hospital/Academic/Medical Center)
Brava
Bristol-Myers Squibb</t>
  </si>
  <si>
    <t>BRAVA- Cervical - SGPP 5031-21/ NCT05492123</t>
  </si>
  <si>
    <t>First line; Second line; Stage III; Stage IV; Third line</t>
  </si>
  <si>
    <t>Oncology: Breast; Oncology: Colorectal; Oncology: Gastric; Oncology: Liver; Oncology: Lung, Non-Small Cell; Oncology: Ovarian; Oncology: Pancreas; Oncology: Unspecified Solid Tumor</t>
  </si>
  <si>
    <t>Ganzhou Hemay Pharmaceutical Co.</t>
  </si>
  <si>
    <t>Hemay-181</t>
  </si>
  <si>
    <t>NCT05749432</t>
  </si>
  <si>
    <t>Adverse Events
Dose-limiting toxicities
Maximum tolerated dose
Serious Adverse Events
Treatment Emergent Adverse Events</t>
  </si>
  <si>
    <t>Fourth line or greater; HER2 low; HER2 positive; Platinum-resistant; Second line; Stage III; Stage IV</t>
  </si>
  <si>
    <t>Oncology: Bladder; Oncology: Breast; Oncology: Esophageal; Oncology: Gastric; Oncology: Head/Neck; Oncology: Lung, Non-Small Cell; Oncology: Ovarian; Oncology: Unspecified Solid Tumor</t>
  </si>
  <si>
    <t>Suzhou Alphamab Co./Alphamab (Australia) Co Pty</t>
  </si>
  <si>
    <t>JSKN-003</t>
  </si>
  <si>
    <t>NCT05494918</t>
  </si>
  <si>
    <t>BRCA; Classical; Extensive; Fourth line or greater; HER2 negative; Metastatic; Nasopharyngeal; PD-1 Naive; PD-1 Refractory; PD-L1 Naive; PD-L1 Refractory; Pulmonary; Second line; Squamous Cell; Stage II; Stage III; Stage IV; Third line; Triple receptor negative</t>
  </si>
  <si>
    <t>Oncology: Breast; Oncology: Cervical; Oncology: Colorectal; Oncology: Endometrial; Oncology: Esophageal; Oncology: Head/Neck; Oncology: Liver; Oncology: Lung, Non-Small Cell; Oncology: Lung, Small Cell; Oncology: Lymphoma, Hodgkin's; Oncology: Melanoma; Oncology: Neuroendocrine; Oncology: Ovarian; Oncology: Pancreas; Oncology: Renal; Oncology: Unspecified Solid Tumor</t>
  </si>
  <si>
    <t>timdarpacept</t>
  </si>
  <si>
    <t>IMM01-04/ NCT05833984</t>
  </si>
  <si>
    <t>Common Terminology Criteria for Adverse Events
Complete response
Dose-limiting toxicities
Maximum tolerated dose
Overall response rate
Partial response
Response evaluation criteria in solid tumors
Safety and Tolerability
Serious Adverse Events
Treatment Emergent Adverse Events</t>
  </si>
  <si>
    <t>BRAF; Fourth line or greater; HER2 negative; HER2 positive; Platinum-resistant; Second line; Stage III; Stage IV; Third line</t>
  </si>
  <si>
    <t>Oncology: Breast; Oncology: Colorectal; Oncology: Gastric; Oncology: Lung, Non-Small Cell; Oncology: Ovarian; Oncology: Unspecified Solid Tumor</t>
  </si>
  <si>
    <t>CSPC Pharmaceutical Group Co./Shanghai JMT-Bio Technology Co.
Suzhou Alphamab Co.</t>
  </si>
  <si>
    <t>NCT05744427</t>
  </si>
  <si>
    <t>Adenocarcinoma; First line; Fourth line or greater; Nasopharyngeal; PD-1 Naive; PD-L1 Naive; Second line; Squamous Cell; Stage III; Stage IV; Third line</t>
  </si>
  <si>
    <t>Oncology: Colorectal; Oncology: Head/Neck; Oncology: Lung, Non-Small Cell; Oncology: Melanoma; Oncology: Renal; Oncology: Unspecified Solid Tumor</t>
  </si>
  <si>
    <t>Leads Biolabs Co.</t>
  </si>
  <si>
    <t>LBL-007</t>
  </si>
  <si>
    <t>NCT05516914</t>
  </si>
  <si>
    <t>Oncology: Esophageal; Oncology: Gastric; Oncology: Pancreas</t>
  </si>
  <si>
    <t>Legend Biotech USA</t>
  </si>
  <si>
    <t>LB-1908</t>
  </si>
  <si>
    <t>NCT05539430</t>
  </si>
  <si>
    <t>South Korea; Taiwan, China; United States</t>
  </si>
  <si>
    <t>Adverse Events
Complete response
Dose-limiting toxicities
Overall response rate
Partial response
Response evaluation criteria in solid tumors</t>
  </si>
  <si>
    <t>First line; Maintenance/Consolidation; MET Amplification/Alteration; Second line; Stage III; Stage IV</t>
  </si>
  <si>
    <t>Abion</t>
  </si>
  <si>
    <t>vabametkib</t>
  </si>
  <si>
    <t>NCT05541822</t>
  </si>
  <si>
    <t>May 22, 2025
...SYNC-T Therapy was well-tolerated achieving an 87% ORR in subjects with mCRPC or who refused ADT.
https://meetings.asco.org/abstracts-presentations/253071</t>
  </si>
  <si>
    <t>Mexico</t>
  </si>
  <si>
    <t>Adverse Events
Common Terminology Criteria for Adverse Events
Morbidity index
Safety and Tolerability
Treatment Emergent Adverse Events</t>
  </si>
  <si>
    <t>Bone mets; Hormone refractory; Second line; Stage III; Stage IV</t>
  </si>
  <si>
    <t>(Other Cooperative Group)
Syncromune</t>
  </si>
  <si>
    <t>SV-102</t>
  </si>
  <si>
    <t>NCT05544227</t>
  </si>
  <si>
    <t>Study met primary endpoint of change from baseline in body weight for ponsegromab compared to placebo across all ponsegromab doses tested, reaching 5.6% mean increase at the highest dose evaluated at 12 weeks; ponsegromab was generally considered safe and well-tolerated at all dose levels
https://www.pfizer.com/news/press-release/press-release-detail/pfizer-presents-positive-data-phase-2-study-ponsegromab</t>
  </si>
  <si>
    <t>Australia; Bulgaria; Canada; China; Czech Republic; France; Hungary; Japan; Poland; Slovakia; Spain; Taiwan, China; United States</t>
  </si>
  <si>
    <t>Body weight</t>
  </si>
  <si>
    <t>Cachexia; Line of therapy N/A; PD-1 Refractory; PD-L1 Refractory; Stage I; Stage II; Stage III; Stage IV</t>
  </si>
  <si>
    <t>Oncology: Colorectal; Oncology: Lung, Non-Small Cell; Oncology: Pancreas; Oncology: Supportive Care</t>
  </si>
  <si>
    <t>Pfizer
Ajinomoto</t>
  </si>
  <si>
    <t>ponsegromab</t>
  </si>
  <si>
    <t>PROACC-1/ NCT05546476</t>
  </si>
  <si>
    <t>Adverse Events
Overall response rate
Response rate
Safety and Tolerability
Treatment Emergent Adverse Events</t>
  </si>
  <si>
    <t>Advanced; Second line; Stage III; Stage IV</t>
  </si>
  <si>
    <t>Oncology: Bile Duct (Cholangiocarcinoma); Oncology: Fallopian Tube; Oncology: Mesothelioma; Oncology: Ovarian; Oncology: Primary Peritoneal; Oncology: Unspecified Solid Tumor</t>
  </si>
  <si>
    <t>Verismo Therapeutics</t>
  </si>
  <si>
    <t>SynKIR-110</t>
  </si>
  <si>
    <t xml:space="preserve">STAR-101/ NCT05568680
</t>
  </si>
  <si>
    <t>Active termination (Due to the company's strategic adjustment and full communication with the team leader, it was decided to terminate this study, and the sponsor will complete the process of closing the center as soon as possible.) It does not involve any safety-related issues of this product. ）
http://www.chinadrugtrials.org.cn/</t>
  </si>
  <si>
    <t>Terminated, Business decision - Drug strategy shift</t>
  </si>
  <si>
    <t>Complete response
Disease Progression
Dose-limiting toxicities
Maximum tolerated dose
Overall response rate
Partial response
Progression-free survival
Response evaluation criteria in solid tumors</t>
  </si>
  <si>
    <t>Bone mets; First line; Fourth line or greater; Liver mets; Nasopharyngeal; PD-1 Naive; PD-1 Refractory; PD-L1 Low; PD-L1 Naive; PD-L1 Positive; PD-L1 Refractory; Second line; Stage IV; Third line</t>
  </si>
  <si>
    <t>Oncology: Head/Neck; Oncology: Metastatic Cancer</t>
  </si>
  <si>
    <t>penpulimab
TQB-2618</t>
  </si>
  <si>
    <t>NCT05563480</t>
  </si>
  <si>
    <t>Clinical benefit rate
Complete response
Dose-limiting toxicities
Maximum tolerated dose
Overall response rate
Partial response
Response evaluation criteria in solid tumors
Safety and Tolerability
Treatment Emergent Adverse Events</t>
  </si>
  <si>
    <t>Estrogen receptor positive; Fourth line or greater; HER2 negative; High-grade; Line of therapy N/A; PD-1 Refractory; Platinum-resistant; Platinum-sensitive; Progesterone receptor positive; Second line; Serous; Stage III; Stage IV; Third line; Triple receptor negative; Unresectable</t>
  </si>
  <si>
    <t>Oncology: Breast; Oncology: Endometrial; Oncology: Fallopian Tube; Oncology: Lung, Non-Small Cell; Oncology: Mesothelioma; Oncology: Ovarian; Oncology: Primary Peritoneal</t>
  </si>
  <si>
    <t>Genmab
Genmab {ProfoundBio, Inc. {ProfoundBio (Suzhou) Co./ProfoundBio US Co.}}</t>
  </si>
  <si>
    <t>rinatabart sesutecan</t>
  </si>
  <si>
    <t>RAINFOL-01/ RAINFOL-OV1/ NCT05579366</t>
  </si>
  <si>
    <t>Chile; Israel; Netherlands; South Korea; Spain; United States</t>
  </si>
  <si>
    <t>Americas; Asia; Europe; North America; South America; Western Asia/Middle East; Western Europe</t>
  </si>
  <si>
    <t>Common Terminology Criteria for Adverse Events
Complete response
Dose-limiting toxicities
Overall response rate
Partial response
Response evaluation criteria in solid tumors
Treatment Emergent Adverse Events</t>
  </si>
  <si>
    <t>HER2 negative; HER2 positive; Line of therapy N/A; MSS/pMMR; PD-1 Naive; PD-L1 Naive; Stage III; Stage IV</t>
  </si>
  <si>
    <t>Oncology: Esophageal; Oncology: Gastric; Oncology: Liver; Oncology: Lung, Non-Small Cell; Oncology: Unspecified Solid Tumor</t>
  </si>
  <si>
    <t>SAR-445877</t>
  </si>
  <si>
    <t>NCT05584670</t>
  </si>
  <si>
    <t>Australia; China; France; Germany; Israel; Italy; Japan; South Korea; Spain; United States</t>
  </si>
  <si>
    <t>Adverse Events
Area under the curve score
Cmax
Complete response
Disease Progression
Dose-limiting toxicities
Duration of overall response
Elimination half-life
Immunogenicity
Neutralizing antibody response
Overall response rate - duration
Overall response rate
Overall survival
Partial response
Progression-free survival
Response evaluation criteria in solid tumors
Safety and Tolerability
Stable Disease
Tmax</t>
  </si>
  <si>
    <t>(N/A); Extensive; Fourth line or greater; Gastrointestinal; Grade 3; High-grade; Metastatic; Other; Pancreatic; Pulmonary; Second line; Stage III; Stage IV; Third line; Unspecified</t>
  </si>
  <si>
    <t>Oncology: CNS, Astrocytoma; Oncology: CNS, Glioblastoma; Oncology: CNS, Oligodendroglioma; Oncology: Lung, Small Cell; Oncology: Neuroendocrine; Oncology: Prostate; Oncology: Unspecified Solid Tumor</t>
  </si>
  <si>
    <t>budigalimab
ABBV-706</t>
  </si>
  <si>
    <t>NCT05599984</t>
  </si>
  <si>
    <t>Oncology: Bladder; Oncology: Head/Neck; Oncology: Lung, Non-Small Cell; Oncology: Melanoma; Oncology: Renal; Oncology: Unspecified Solid Tumor</t>
  </si>
  <si>
    <t>(Other Hospital/Academic/Medical Center)
(Other government agency)
NETRIS Pharma</t>
  </si>
  <si>
    <t>NP-137</t>
  </si>
  <si>
    <t>IMMUNONET/ NCT05605496</t>
  </si>
  <si>
    <t>Record URL</t>
  </si>
  <si>
    <t>Trial Outcomes</t>
  </si>
  <si>
    <t xml:space="preserve">Trial Attributes
(A=Adaptive, AB=Adaptive-Basket, AU=Adaptive-Umbrella, FIH=First in Human, R=Regulatory and IIT= Investigator Initiated Trial)
</t>
  </si>
  <si>
    <t xml:space="preserve">IO Combinations
(C=IO/Cytotoxic, H=IO/Hormonal, IO=IO/IO, O=IO/Other, T=IO/Targeted and RT=IO/Radiotherapy)
</t>
  </si>
  <si>
    <t>Countries Count</t>
  </si>
  <si>
    <t>Countries</t>
  </si>
  <si>
    <t>Trial Region</t>
  </si>
  <si>
    <t>Primary Endpoints Reported Date Type</t>
  </si>
  <si>
    <t>Primary Endpoints Reported Date</t>
  </si>
  <si>
    <t>Primary Completion Date Type</t>
  </si>
  <si>
    <t>Primary Completion Date</t>
  </si>
  <si>
    <t>Start Date Type</t>
  </si>
  <si>
    <t>Start Date</t>
  </si>
  <si>
    <t>Trial Duration Type</t>
  </si>
  <si>
    <t>Trial Duration</t>
  </si>
  <si>
    <t>Primary Endpoint</t>
  </si>
  <si>
    <t>Primary Drug Attributes IO=Immuno-oncology, BiTE=Bispecific T-cell Engager, OLV=Oncolytic Virus, FP=Ffusion Protein, ADC=Antibody-Drug Conjugate, BiAb=Bispecific Antibody, TriTE=Trispecific T-cell Engager, CAR=Chimeric Antigen Receptor, TIL=Tumor Infilterating Lymphotcyte</t>
  </si>
  <si>
    <t>Patient Segment</t>
  </si>
  <si>
    <t>Disease</t>
  </si>
  <si>
    <t>Trial Status</t>
  </si>
  <si>
    <t>Trial Phase</t>
  </si>
  <si>
    <t>Sponsor/ Collaborator</t>
  </si>
  <si>
    <t>Primary Tested Drug</t>
  </si>
  <si>
    <t>Protocol/Trial ID</t>
  </si>
  <si>
    <r>
      <rPr>
        <b/>
        <u/>
        <sz val="14"/>
        <color theme="1"/>
        <rFont val="Aptos Narrow"/>
        <family val="2"/>
        <scheme val="minor"/>
      </rPr>
      <t>Legend</t>
    </r>
    <r>
      <rPr>
        <b/>
        <u/>
        <sz val="10"/>
        <color rgb="FF002060"/>
        <rFont val="Aptos Narrow"/>
        <family val="2"/>
        <scheme val="minor"/>
      </rPr>
      <t xml:space="preserve">
</t>
    </r>
    <r>
      <rPr>
        <b/>
        <sz val="10"/>
        <color rgb="FF7030A0"/>
        <rFont val="Aptos Narrow"/>
        <family val="2"/>
        <scheme val="minor"/>
      </rPr>
      <t>Duration:</t>
    </r>
    <r>
      <rPr>
        <sz val="10"/>
        <color rgb="FF7030A0"/>
        <rFont val="Aptos Narrow"/>
        <family val="2"/>
        <scheme val="minor"/>
      </rPr>
      <t xml:space="preserve"> If both </t>
    </r>
    <r>
      <rPr>
        <u/>
        <sz val="10"/>
        <color rgb="FF7030A0"/>
        <rFont val="Aptos Narrow"/>
        <family val="2"/>
        <scheme val="minor"/>
      </rPr>
      <t>actual</t>
    </r>
    <r>
      <rPr>
        <sz val="10"/>
        <color rgb="FF7030A0"/>
        <rFont val="Aptos Narrow"/>
        <family val="2"/>
        <scheme val="minor"/>
      </rPr>
      <t xml:space="preserve"> start &amp; primary completion or endpoints reported dates are reported in the public domain, duration is represented as a solid bar. In comparison, if either start date or primary completion or endpoints reported date is </t>
    </r>
    <r>
      <rPr>
        <u/>
        <sz val="10"/>
        <color rgb="FF7030A0"/>
        <rFont val="Aptos Narrow"/>
        <family val="2"/>
        <scheme val="minor"/>
      </rPr>
      <t>anticipated</t>
    </r>
    <r>
      <rPr>
        <sz val="10"/>
        <color rgb="FF7030A0"/>
        <rFont val="Aptos Narrow"/>
        <family val="2"/>
        <scheme val="minor"/>
      </rPr>
      <t>, duration is represented as a gradient bar.</t>
    </r>
    <r>
      <rPr>
        <sz val="10"/>
        <color rgb="FF002060"/>
        <rFont val="Aptos Narrow"/>
        <family val="2"/>
        <scheme val="minor"/>
      </rPr>
      <t xml:space="preserve">
</t>
    </r>
    <r>
      <rPr>
        <b/>
        <sz val="10"/>
        <color rgb="FFFF0000"/>
        <rFont val="Aptos Narrow"/>
        <family val="2"/>
        <scheme val="minor"/>
      </rPr>
      <t>Primary Drug Attributes:</t>
    </r>
    <r>
      <rPr>
        <sz val="10"/>
        <color rgb="FFFF0000"/>
        <rFont val="Aptos Narrow"/>
        <family val="2"/>
        <scheme val="minor"/>
      </rPr>
      <t xml:space="preserve"> </t>
    </r>
    <r>
      <rPr>
        <b/>
        <sz val="10"/>
        <color rgb="FFFF0000"/>
        <rFont val="Aptos Narrow"/>
        <family val="2"/>
        <scheme val="minor"/>
      </rPr>
      <t>IO</t>
    </r>
    <r>
      <rPr>
        <sz val="10"/>
        <color rgb="FFFF0000"/>
        <rFont val="Aptos Narrow"/>
        <family val="2"/>
        <scheme val="minor"/>
      </rPr>
      <t xml:space="preserve">=Immuno-oncology | </t>
    </r>
    <r>
      <rPr>
        <b/>
        <sz val="10"/>
        <color rgb="FFFF0000"/>
        <rFont val="Aptos Narrow"/>
        <family val="2"/>
        <scheme val="minor"/>
      </rPr>
      <t>BiTE</t>
    </r>
    <r>
      <rPr>
        <sz val="10"/>
        <color rgb="FFFF0000"/>
        <rFont val="Aptos Narrow"/>
        <family val="2"/>
        <scheme val="minor"/>
      </rPr>
      <t xml:space="preserve">=Bispecific T-cell Engager | </t>
    </r>
    <r>
      <rPr>
        <b/>
        <sz val="10"/>
        <color rgb="FFFF0000"/>
        <rFont val="Aptos Narrow"/>
        <family val="2"/>
        <scheme val="minor"/>
      </rPr>
      <t>OLV</t>
    </r>
    <r>
      <rPr>
        <sz val="10"/>
        <color rgb="FFFF0000"/>
        <rFont val="Aptos Narrow"/>
        <family val="2"/>
        <scheme val="minor"/>
      </rPr>
      <t xml:space="preserve">=Oncolytic Virus | </t>
    </r>
    <r>
      <rPr>
        <b/>
        <sz val="10"/>
        <color rgb="FFFF0000"/>
        <rFont val="Aptos Narrow"/>
        <family val="2"/>
        <scheme val="minor"/>
      </rPr>
      <t>FP</t>
    </r>
    <r>
      <rPr>
        <sz val="10"/>
        <color rgb="FFFF0000"/>
        <rFont val="Aptos Narrow"/>
        <family val="2"/>
        <scheme val="minor"/>
      </rPr>
      <t xml:space="preserve">=Fusion Protein | </t>
    </r>
    <r>
      <rPr>
        <b/>
        <sz val="10"/>
        <color rgb="FFFF0000"/>
        <rFont val="Aptos Narrow"/>
        <family val="2"/>
        <scheme val="minor"/>
      </rPr>
      <t>ADC</t>
    </r>
    <r>
      <rPr>
        <sz val="10"/>
        <color rgb="FFFF0000"/>
        <rFont val="Aptos Narrow"/>
        <family val="2"/>
        <scheme val="minor"/>
      </rPr>
      <t xml:space="preserve">=Antibody-drug Conjugate | </t>
    </r>
    <r>
      <rPr>
        <b/>
        <sz val="10"/>
        <color rgb="FFFF0000"/>
        <rFont val="Aptos Narrow"/>
        <family val="2"/>
        <scheme val="minor"/>
      </rPr>
      <t>BiAb</t>
    </r>
    <r>
      <rPr>
        <sz val="10"/>
        <color rgb="FFFF0000"/>
        <rFont val="Aptos Narrow"/>
        <family val="2"/>
        <scheme val="minor"/>
      </rPr>
      <t xml:space="preserve">=Bispecific Antibody | </t>
    </r>
    <r>
      <rPr>
        <b/>
        <sz val="10"/>
        <color rgb="FFFF0000"/>
        <rFont val="Aptos Narrow"/>
        <family val="2"/>
        <scheme val="minor"/>
      </rPr>
      <t>TriTE</t>
    </r>
    <r>
      <rPr>
        <sz val="10"/>
        <color rgb="FFFF0000"/>
        <rFont val="Aptos Narrow"/>
        <family val="2"/>
        <scheme val="minor"/>
      </rPr>
      <t>=Trispecific T-cell Engager</t>
    </r>
    <r>
      <rPr>
        <sz val="10"/>
        <color rgb="FF002060"/>
        <rFont val="Aptos Narrow"/>
        <family val="2"/>
        <scheme val="minor"/>
      </rPr>
      <t xml:space="preserve">
</t>
    </r>
    <r>
      <rPr>
        <b/>
        <sz val="10"/>
        <color theme="9"/>
        <rFont val="Aptos Narrow"/>
        <family val="2"/>
        <scheme val="minor"/>
      </rPr>
      <t>IO Combinations:</t>
    </r>
    <r>
      <rPr>
        <sz val="10"/>
        <color theme="9"/>
        <rFont val="Aptos Narrow"/>
        <family val="2"/>
        <scheme val="minor"/>
      </rPr>
      <t xml:space="preserve"> </t>
    </r>
    <r>
      <rPr>
        <b/>
        <sz val="10"/>
        <color theme="9"/>
        <rFont val="Aptos Narrow"/>
        <family val="2"/>
        <scheme val="minor"/>
      </rPr>
      <t>C</t>
    </r>
    <r>
      <rPr>
        <sz val="10"/>
        <color theme="9"/>
        <rFont val="Aptos Narrow"/>
        <family val="2"/>
        <scheme val="minor"/>
      </rPr>
      <t xml:space="preserve">=IO/Cytotoxic | </t>
    </r>
    <r>
      <rPr>
        <b/>
        <sz val="10"/>
        <color theme="9"/>
        <rFont val="Aptos Narrow"/>
        <family val="2"/>
        <scheme val="minor"/>
      </rPr>
      <t>H</t>
    </r>
    <r>
      <rPr>
        <sz val="10"/>
        <color theme="9"/>
        <rFont val="Aptos Narrow"/>
        <family val="2"/>
        <scheme val="minor"/>
      </rPr>
      <t xml:space="preserve">=IO/Hormonal | </t>
    </r>
    <r>
      <rPr>
        <b/>
        <sz val="10"/>
        <color theme="9"/>
        <rFont val="Aptos Narrow"/>
        <family val="2"/>
        <scheme val="minor"/>
      </rPr>
      <t>IO</t>
    </r>
    <r>
      <rPr>
        <sz val="10"/>
        <color theme="9"/>
        <rFont val="Aptos Narrow"/>
        <family val="2"/>
        <scheme val="minor"/>
      </rPr>
      <t xml:space="preserve">=IO/IO | </t>
    </r>
    <r>
      <rPr>
        <b/>
        <sz val="10"/>
        <color theme="9"/>
        <rFont val="Aptos Narrow"/>
        <family val="2"/>
        <scheme val="minor"/>
      </rPr>
      <t>O</t>
    </r>
    <r>
      <rPr>
        <sz val="10"/>
        <color theme="9"/>
        <rFont val="Aptos Narrow"/>
        <family val="2"/>
        <scheme val="minor"/>
      </rPr>
      <t xml:space="preserve">=IO/Other | </t>
    </r>
    <r>
      <rPr>
        <b/>
        <sz val="10"/>
        <color theme="9"/>
        <rFont val="Aptos Narrow"/>
        <family val="2"/>
        <scheme val="minor"/>
      </rPr>
      <t>T</t>
    </r>
    <r>
      <rPr>
        <sz val="10"/>
        <color theme="9"/>
        <rFont val="Aptos Narrow"/>
        <family val="2"/>
        <scheme val="minor"/>
      </rPr>
      <t xml:space="preserve">=IO/Targeted | </t>
    </r>
    <r>
      <rPr>
        <b/>
        <sz val="10"/>
        <color theme="9"/>
        <rFont val="Aptos Narrow"/>
        <family val="2"/>
        <scheme val="minor"/>
      </rPr>
      <t>RT</t>
    </r>
    <r>
      <rPr>
        <sz val="10"/>
        <color theme="9"/>
        <rFont val="Aptos Narrow"/>
        <family val="2"/>
        <scheme val="minor"/>
      </rPr>
      <t>=IO/Radiotherapy</t>
    </r>
    <r>
      <rPr>
        <sz val="10"/>
        <color theme="9" tint="0.39997558519241921"/>
        <rFont val="Aptos Narrow"/>
        <family val="2"/>
        <scheme val="minor"/>
      </rPr>
      <t xml:space="preserve">
</t>
    </r>
    <r>
      <rPr>
        <b/>
        <sz val="10"/>
        <color rgb="FF002060"/>
        <rFont val="Aptos Narrow"/>
        <family val="2"/>
        <scheme val="minor"/>
      </rPr>
      <t>Trial Attributes:</t>
    </r>
    <r>
      <rPr>
        <sz val="10"/>
        <color rgb="FF002060"/>
        <rFont val="Aptos Narrow"/>
        <family val="2"/>
        <scheme val="minor"/>
      </rPr>
      <t xml:space="preserve"> </t>
    </r>
    <r>
      <rPr>
        <b/>
        <sz val="10"/>
        <color rgb="FF002060"/>
        <rFont val="Aptos Narrow"/>
        <family val="2"/>
        <scheme val="minor"/>
      </rPr>
      <t>A</t>
    </r>
    <r>
      <rPr>
        <sz val="10"/>
        <color rgb="FF002060"/>
        <rFont val="Aptos Narrow"/>
        <family val="2"/>
        <scheme val="minor"/>
      </rPr>
      <t xml:space="preserve">=Adaptive | </t>
    </r>
    <r>
      <rPr>
        <b/>
        <sz val="10"/>
        <color rgb="FF002060"/>
        <rFont val="Aptos Narrow"/>
        <family val="2"/>
        <scheme val="minor"/>
      </rPr>
      <t>AB</t>
    </r>
    <r>
      <rPr>
        <sz val="10"/>
        <color rgb="FF002060"/>
        <rFont val="Aptos Narrow"/>
        <family val="2"/>
        <scheme val="minor"/>
      </rPr>
      <t xml:space="preserve">=Adaptive-Basket | </t>
    </r>
    <r>
      <rPr>
        <b/>
        <sz val="10"/>
        <color rgb="FF002060"/>
        <rFont val="Aptos Narrow"/>
        <family val="2"/>
        <scheme val="minor"/>
      </rPr>
      <t>AU</t>
    </r>
    <r>
      <rPr>
        <sz val="10"/>
        <color rgb="FF002060"/>
        <rFont val="Aptos Narrow"/>
        <family val="2"/>
        <scheme val="minor"/>
      </rPr>
      <t xml:space="preserve">=Adaptive-Umbrella | </t>
    </r>
    <r>
      <rPr>
        <b/>
        <sz val="10"/>
        <color rgb="FF002060"/>
        <rFont val="Aptos Narrow"/>
        <family val="2"/>
        <scheme val="minor"/>
      </rPr>
      <t>FIH</t>
    </r>
    <r>
      <rPr>
        <sz val="10"/>
        <color rgb="FF002060"/>
        <rFont val="Aptos Narrow"/>
        <family val="2"/>
        <scheme val="minor"/>
      </rPr>
      <t xml:space="preserve">=First in Human | </t>
    </r>
    <r>
      <rPr>
        <b/>
        <sz val="10"/>
        <color rgb="FF002060"/>
        <rFont val="Aptos Narrow"/>
        <family val="2"/>
        <scheme val="minor"/>
      </rPr>
      <t>R</t>
    </r>
    <r>
      <rPr>
        <sz val="10"/>
        <color rgb="FF002060"/>
        <rFont val="Aptos Narrow"/>
        <family val="2"/>
        <scheme val="minor"/>
      </rPr>
      <t xml:space="preserve">=Regulatory | </t>
    </r>
    <r>
      <rPr>
        <b/>
        <sz val="10"/>
        <color rgb="FF002060"/>
        <rFont val="Aptos Narrow"/>
        <family val="2"/>
        <scheme val="minor"/>
      </rPr>
      <t>IIT</t>
    </r>
    <r>
      <rPr>
        <sz val="10"/>
        <color rgb="FF002060"/>
        <rFont val="Aptos Narrow"/>
        <family val="2"/>
        <scheme val="minor"/>
      </rPr>
      <t>=Investigator Initiated Trial</t>
    </r>
  </si>
  <si>
    <t>Other Solid Tumors</t>
  </si>
  <si>
    <t>Oncology: Unspecified Hematological Cancer</t>
  </si>
  <si>
    <t>(Other Hospital/Academic/Medical Center)
Kousai Bio Co.</t>
  </si>
  <si>
    <t>dendritic cell cancer vaccine, Kousai Bio</t>
  </si>
  <si>
    <t>NCT05635591</t>
  </si>
  <si>
    <t>Adverse Events
Cardiac Telemetry
Common Terminology Criteria for Adverse Events
Disease Progression
Dose-limiting toxicities
Overall response rate
Response evaluation criteria in solid tumors
Safety and Tolerability
Vital signs</t>
  </si>
  <si>
    <t>Aggressive; Classical; Fourth line or greater; Indolent; Nodular lymphocyte-predominant; PD-L1 Positive; Second line; Stage III; Stage IV; Third line</t>
  </si>
  <si>
    <t>Oncology: Lymphoma, Hodgkin's; Oncology: Lymphoma, Non-Hodgkin's; Oncology: Soft Tissue Sarcoma; Oncology: Unspecified Solid Tumor</t>
  </si>
  <si>
    <t>TSN-222</t>
  </si>
  <si>
    <t>NCT05842785</t>
  </si>
  <si>
    <t>China; Taiwan, China; United States</t>
  </si>
  <si>
    <t>Adverse Events
Maximum tolerated dose
Safety and Tolerability</t>
  </si>
  <si>
    <t>Aggressive; Fourth line or greater; Indolent; Second line; Stage III; Stage IV; Third line</t>
  </si>
  <si>
    <t>Oncology: Lymphoma, Non-Hodgkin's; Oncology: Unspecified Solid Tumor</t>
  </si>
  <si>
    <t>HanchorBio</t>
  </si>
  <si>
    <t>HCB-101</t>
  </si>
  <si>
    <t>NCT05892718</t>
  </si>
  <si>
    <t>Oncology: Leukemia, Acute Myelogenous</t>
  </si>
  <si>
    <t>Wyze Biotech Co./Rui Chuang Biotechnology Co.
(Other Hospital/Academic/Medical Center)</t>
  </si>
  <si>
    <t>RC-1012</t>
  </si>
  <si>
    <t>NCT05858814</t>
  </si>
  <si>
    <t>Australia; Belgium; Brazil; Canada; Chile; Colombia; Czech Republic; Denmark; France; Germany; Greece; Hungary; Israel; Italy; Mexico; Netherlands; Slovakia; South Korea; Spain; Sweden; Taiwan, China; Turkey; United Kingdom; United States</t>
  </si>
  <si>
    <t>Adverse Events
Complete response
Dose-limiting toxicities
Overall response rate
Partial response
Response evaluation criteria in solid tumors
Safety and Tolerability</t>
  </si>
  <si>
    <t>(N/A); Aggressive; B-cell; Diffuse large B-cell lymphoma (DLBCL); Fourth line or greater; Pediatric or Adolescent; Second line; Third line</t>
  </si>
  <si>
    <t>Oncology: Leukemia, Acute Lymphocytic; Oncology: Lymphoma, Non-Hodgkin's; Oncology: Neuroblastoma; Oncology: Soft Tissue Sarcoma</t>
  </si>
  <si>
    <t>zilovertamab vedotin</t>
  </si>
  <si>
    <t xml:space="preserve">LIGHTBEAM-U01/ LIGHTBEAM-U01A/ NCT06395103
</t>
  </si>
  <si>
    <t>Adverse Events
Cardiac Telemetry
Change in oxygen saturation
Common Terminology Criteria for Adverse Events
Diastolic blood pressure
Dose-limiting toxicities
Heart rate
Overall response rate
Platelet count
Progressive disease rate
Response rate
Safety and Tolerability
Spleen Volume Reduction
Vital signs</t>
  </si>
  <si>
    <t>(N/A); Essential Thrombocythemia; Polycythemia Vera; Primary Myelofibrosis; Second line</t>
  </si>
  <si>
    <t>Oncology: Leukemia, Chronic Myelogenous; Oncology: Myelodysplastic Syndrome; Oncology: Myeloproliferative Neoplasms</t>
  </si>
  <si>
    <t>Jubilant Pharmova/Jubilant Therapeutics</t>
  </si>
  <si>
    <t>JBI-802</t>
  </si>
  <si>
    <t>Adverse Events
Overall survival
Safety and Tolerability
Serious Adverse Events</t>
  </si>
  <si>
    <t>(N/A); B-cell; Second line</t>
  </si>
  <si>
    <t>Oncology: Leukemia, Acute Lymphocytic</t>
  </si>
  <si>
    <t>Juventas Cell Therapy</t>
  </si>
  <si>
    <t>inaticabtagene autoleucel</t>
  </si>
  <si>
    <t>NCT06450067</t>
  </si>
  <si>
    <t>Argentina; Australia; Austria; Canada; Chile; Colombia; Denmark; France; Germany; Hong Kong, S.A.R., China; Hungary; Israel; Italy; Japan; Mexico; Poland; Spain; Sweden; Taiwan, China; Turkey; United Kingdom; United States</t>
  </si>
  <si>
    <t>Disease Progression
Overall response rate
Platelet count
Response rate</t>
  </si>
  <si>
    <t>Essential Thrombocythemia</t>
  </si>
  <si>
    <t>Oncology: Myeloproliferative Neoplasms</t>
  </si>
  <si>
    <t>bomedemstat</t>
  </si>
  <si>
    <t>Shorespan-007/ NCT06456346</t>
  </si>
  <si>
    <t>Australia; France; Germany; Italy; Japan; Netherlands; Spain; United Kingdom; United States</t>
  </si>
  <si>
    <t>High risk</t>
  </si>
  <si>
    <t>Oncology: Myelodysplastic Syndrome</t>
  </si>
  <si>
    <t>(Other Hospital/Academic/Medical Center)
Servier {Serdia Pharmaceuticals}</t>
  </si>
  <si>
    <t>PyramIDH/ NCT06465953</t>
  </si>
  <si>
    <t>New Zealand</t>
  </si>
  <si>
    <t>(N/A); Aggressive; B-cell; Diffuse large B-cell lymphoma (DLBCL); Extranodal marginal zone B-cell lymphoma (MALT); Follicular lymphoma (FL); Indolent; Line of therapy N/A; Other subtype; Second line; Third line</t>
  </si>
  <si>
    <t>Oncology: Leukemia, Acute Lymphocytic; Oncology: Lymphoma, Non-Hodgkin's</t>
  </si>
  <si>
    <t>(Other Cooperative Group)
BioOra
Wellington Zhaotai Therapies (Malaghan Institute of Medical Research and the Hunan Zhaotai Medical Group joint venture)</t>
  </si>
  <si>
    <t>WZTL-002</t>
  </si>
  <si>
    <t>ENABLE-2/ NCT06486051</t>
  </si>
  <si>
    <t>Brazil; Netherlands; Puerto Rico; South Korea; Spain; United Kingdom; United States</t>
  </si>
  <si>
    <t>Americas; Asia; Caribbean/Central America; Europe; North America; South America; Western Europe</t>
  </si>
  <si>
    <t>(N/A); Other; Second line</t>
  </si>
  <si>
    <t>Oncology: Multiple Myeloma; Oncology: Supportive Care</t>
  </si>
  <si>
    <t>Johnson &amp; Johnson/Janssen R&amp;D {Johnson &amp; Johnson/J&amp;JPRD {Johnson &amp; Johnson/Janssen-Cilag/Janssen Research Foundation}}</t>
  </si>
  <si>
    <t>talquetamab</t>
  </si>
  <si>
    <t>Talisman/ NCT06500884</t>
  </si>
  <si>
    <t>(N/A); Aggressive; Diffuse large B-cell lymphoma (DLBCL); Indolent; Second line; Small lymphocytic lymphoma (SLL); Third line</t>
  </si>
  <si>
    <t>Oncology: Leukemia, Chronic Lymphocytic; Oncology: Lymphoma, Non-Hodgkin's</t>
  </si>
  <si>
    <t>Umoja BioPharma</t>
  </si>
  <si>
    <t>UB-VV111</t>
  </si>
  <si>
    <t>INVICTA-1/ NCT06528301</t>
  </si>
  <si>
    <t>Disease Progression
Overall response rate</t>
  </si>
  <si>
    <t>(N/A); Fourth line or greater; Indolent; Second line; Small lymphocytic lymphoma (SLL); Third line</t>
  </si>
  <si>
    <t>Dizal (Jiangsu) Pharmaceutical Co. (AstraZeneca and SDIC Fund Management Company joint venture)</t>
  </si>
  <si>
    <t>DZD-8586</t>
  </si>
  <si>
    <t>TAI-SHAN8/ NCT06539182</t>
  </si>
  <si>
    <t>Australia; Canada; China; Denmark; France; Germany; Italy; Japan; Spain; United States</t>
  </si>
  <si>
    <t>Adverse Events
Dose-limiting toxicities
Safety and Tolerability
Treatment Emergent Adverse Events
Vital signs</t>
  </si>
  <si>
    <t>(N/A); Aggressive; Diffuse large B-cell lymphoma (DLBCL); Follicular lymphoma (FL); Indolent; Mantle cell lymphoma (MCL); Other subtype; Second line; Small lymphocytic lymphoma (SLL); Third line</t>
  </si>
  <si>
    <t>AstraZeneca
AstraZeneca/AstraZeneca Global Research and Development (China) Co.
AstraZeneca/Astrazeneca Nijmegen</t>
  </si>
  <si>
    <t>AZD-5492</t>
  </si>
  <si>
    <t>TITANium/ NCT06542250</t>
  </si>
  <si>
    <t>Aggressive; Diffuse large B-cell lymphoma (DLBCL); Extranodal marginal zone B-cell lymphoma (MALT); Follicular lymphoma (FL); Indolent; Lymphoblastic lymphoma (LBL); Mantle cell lymphoma (MCL); Other subtype; Peripheral T-cell lymphoma (PTCL); Second line; Small lymphocytic lymphoma (SLL); Stage II; Stage III; Stage IV; Third line; Waldenstrom's macroglobulinemia (WM)</t>
  </si>
  <si>
    <t>Evopoint Biosciences Co. {Sinovent}
Beijing Jiyingjia Medical Laboratory Co.
Chinese Academy of Medical Sciences
Shanghai Dingyue Biotechnology Co.
Shanghai Jinghan Biological Technology Co.</t>
  </si>
  <si>
    <t>XNW-5004</t>
  </si>
  <si>
    <t>XNW5004-I/II-01/ NCT06558513</t>
  </si>
  <si>
    <t>Stanford University Medical Center
Menarini Group/Stemline Therapeutics</t>
  </si>
  <si>
    <t>tagraxofusp</t>
  </si>
  <si>
    <t>NCT06561152</t>
  </si>
  <si>
    <t>Australia; China; Czech Republic; Denmark; France; Germany; Japan; South Korea; Spain; Taiwan, China; United Kingdom; United States</t>
  </si>
  <si>
    <t>(N/A); Aggressive; Diffuse large B-cell lymphoma (DLBCL); Extranodal marginal zone B-cell lymphoma (MALT); Follicular lymphoma (FL); Indolent; Mantle cell lymphoma (MCL); Other subtype; Second line; Small lymphocytic lymphoma (SLL); Stage II; Stage III; Stage IV; Third line</t>
  </si>
  <si>
    <t>TNB-486</t>
  </si>
  <si>
    <t>Soundtrack-E/ NCT06564038</t>
  </si>
  <si>
    <t>Australia; Austria; Belgium; Brazil; Bulgaria; Canada; China; Croatia; Czech Republic; France; Germany; Hong Kong, S.A.R., China; Hungary; Israel; Italy; Japan; Norway; Poland; Portugal; Romania; Serbia; Singapore; South Korea; Spain; Sweden; Switzerland; Taiwan, China; Ukraine; United Kingdom; United States</t>
  </si>
  <si>
    <t>(N/A); First line; Maintenance/Consolidation; Untreated</t>
  </si>
  <si>
    <t>quizartinib dihydrochloride</t>
  </si>
  <si>
    <t>QuANTUM-WILD/ NCT06578247</t>
  </si>
  <si>
    <t>March 13, 2025 
Luveltamab tazevibulin development to be deprioritized as Sutro continues to seek a partner... the Company announced that it is deprioritizing additional investment into development of luvelta across all indications and is reducing headcount by nearly 50 percent... Despite promising clinical data, the Company made the difficult decision to deprioritize additional investment into development of luvelta and focus its resources on its early pipeline.
https://www.sutrobio.com/sutro-biopharma-announces-strategic-portfolio-review-resulting-in-the-prioritization-of-its-next-generation-adc-pipeline/</t>
  </si>
  <si>
    <t>Terminated, Business decision - Pipeline reprioritization</t>
  </si>
  <si>
    <t>Australia; Austria; Canada; Denmark; France; Germany; Italy; Netherlands; Spain; United States</t>
  </si>
  <si>
    <t>(N/A); Pediatric or Adolescent; Second line</t>
  </si>
  <si>
    <t>Sutro Biopharma
Children's Oncology Group
Innovative Therapies For Children with Cancer Consortium</t>
  </si>
  <si>
    <t>luveltamab tazevibulin</t>
  </si>
  <si>
    <t>REFRaME-P1/ NCT06679582</t>
  </si>
  <si>
    <t>Canada; United Kingdom; United States</t>
  </si>
  <si>
    <t>Adverse Events
Common Terminology Criteria for Adverse Events
Dose-limiting toxicities
Safety and Tolerability
Treatment Emergent Adverse Events</t>
  </si>
  <si>
    <t>(N/A); Aggressive; B-cell; Classical; Diffuse large B-cell lymphoma (DLBCL); Extranodal marginal zone B-cell lymphoma (MALT); Follicular lymphoma (FL); Fourth line or greater; Indolent; Lymphoblastic lymphoma (LBL); Mantle cell lymphoma (MCL); Other subtype; Second line; Small lymphocytic lymphoma (SLL); Third line; Waldenstrom's macroglobulinemia (WM)</t>
  </si>
  <si>
    <t>Oncology: Leukemia, Acute Lymphocytic; Oncology: Leukemia, Chronic Lymphocytic; Oncology: Lymphoma, Hodgkin's; Oncology: Lymphoma, Non-Hodgkin's</t>
  </si>
  <si>
    <t>Bantam Pharmaceutical</t>
  </si>
  <si>
    <t>BTM-3566</t>
  </si>
  <si>
    <t>NCT06792734</t>
  </si>
  <si>
    <t>Adverse Events
Complete response
Composite complete response
Dose-limiting toxicities
Minimal Residual Disease
Overall response rate
Safety and Tolerability
Serious Adverse Events</t>
  </si>
  <si>
    <t>Oncology: Leukemia, Acute Myelogenous; Oncology: Myelodysplastic Syndrome</t>
  </si>
  <si>
    <t>CERo Therapeutics</t>
  </si>
  <si>
    <t>CER-1236</t>
  </si>
  <si>
    <t>CertainT-1/ NCT06834282</t>
  </si>
  <si>
    <t>Primary Myelofibrosis</t>
  </si>
  <si>
    <t>INCB-57643</t>
  </si>
  <si>
    <t>May 22, 2025
After InO, 39/52 (75%) achieved CR and 9/52 (17%) achieved CR with incomplete hematologic recovery; 38/47 (81%) evaluable pts were reported as minimal residual disease negative.
https://meetings.asco.org/abstracts-presentations/243786</t>
  </si>
  <si>
    <t>Canada; United Kingdom</t>
  </si>
  <si>
    <t>(N/A); B-cell; Pediatric or Adolescent; Second line</t>
  </si>
  <si>
    <t>inotuzumab ozogamicin
Hematopoietic Cell Transplantation</t>
  </si>
  <si>
    <t>December 6, 2014
The remission rate (CR+CRi) was 65.7% (95% CI, 47.8, 80.9); 18/23 (78%) patients with CR/CRi achieved MRD negativity...
http://www.bloodjournal.org/content/124/21/2255</t>
  </si>
  <si>
    <t>Absolute Neutrophil Count
Complete response
Dose-limiting toxicities
Liver function
Neutropenia
Partial response
Platelet count
Progressive disease rate
Stable Disease</t>
  </si>
  <si>
    <t>(N/A); Aggressive; High risk; Lymphoblastic lymphoma (LBL); Second line</t>
  </si>
  <si>
    <t>Pfizer
UCB</t>
  </si>
  <si>
    <t>inotuzumab ozogamicin</t>
  </si>
  <si>
    <t>NCT01363297</t>
  </si>
  <si>
    <t>June 12, 2016
The INO-VATE ALL study had two independent primary endpoints, complete response with or without hematologic remission and OS. INO-VATE ALL met its first primary endpoint of complete response, which was significantly better with inotuzumab ozogamicin compared to chemotherapy... The second primary endpoint of OS showed a strong trend toward longer OS for patients treated with inotuzumab ozogamicin compared to chemotherapy, but did not reach the level of statistical significance...
http://www.pfizer.com/news/press-release/press-release-detail/pfizer_announces_final_results_from_inotuzumab_ozogamicin_pivotal_phase_3_study_in_adults_with_relapsed_refractory_acute_lymphoblastic_leukemia</t>
  </si>
  <si>
    <t>Argentina; Australia; Belgium; Canada; China; Croatia; Czech Republic; Finland; France; Germany; Hungary; Italy; Japan; Mexico; Netherlands; Poland; Serbia; Singapore; Slovakia; South Korea; Spain; Sweden; Taiwan, China; Thailand; Ukraine; United Kingdom; United States</t>
  </si>
  <si>
    <t>Absolute Neutrophil Count
Complete response
Overall response rate
Overall survival
Response rate</t>
  </si>
  <si>
    <t>B-cell; Fourth line or greater; Second line; Third line</t>
  </si>
  <si>
    <t>Pfizer
Pfizer {Wyeth}
UCB</t>
  </si>
  <si>
    <t>INO-VATE/ INO-VATE-ALL/ PRESPEND/ NCT01564784</t>
  </si>
  <si>
    <t>June 04, 2015
...improved progression-free survival (PFS; primary endpoint) and multiple secondary endpoints including overall survival (OS) and overall response rate (ORR) in treatment-naïve patients with chronic lymphocytic leukemia or small lymphocytic lymphoma (CLL/SLL, respectively) in the final analysis of the Phase III RESONATE-2...
http://www.prnewswire.com/news-releases/ibrutinib-imbruvica-improved-survival-for-treatmentnaive-chronic-lymphocytic-leukemia-patients-in-phase-iii-resonate-2-trial-300094152.html</t>
  </si>
  <si>
    <t>Australia; Belgium; Canada; China; Czech Republic; Germany; Ireland; Israel; Italy; New Zealand; Poland; Russia; Spain; Turkey; Ukraine; United Kingdom; United States</t>
  </si>
  <si>
    <t>Hemoglobin
Progression-free survival</t>
  </si>
  <si>
    <t>First line; Indolent; Small lymphocytic lymphoma (SLL); Stage III; Stage IV; Untreated</t>
  </si>
  <si>
    <t>AbbVie/Pharmacyclics
Johnson &amp; Johnson/Janssen R&amp;D</t>
  </si>
  <si>
    <t>ibrutinib (capsule)</t>
  </si>
  <si>
    <t>RESONATE-2/ NCT01722487</t>
  </si>
  <si>
    <t>https://www.clinicaltrialsregister.eu/ctr-search/trial/2012-003968-44/results</t>
  </si>
  <si>
    <t>Adverse Events
Disease Progression
Duration of overall response
Minimal Residual Disease
Overall response rate - duration
Overall response rate
Overall survival
Progression-free survival
Progressive disease rate
Safety and Tolerability</t>
  </si>
  <si>
    <t>Indolent; Second line; Small lymphocytic lymphoma (SLL); Stage III; Stage IV; Third line</t>
  </si>
  <si>
    <t>AbbVie/Pharmacyclics
Johnson &amp; Johnson/Janssen R&amp;D {Johnson &amp; Johnson/J&amp;JPRD}</t>
  </si>
  <si>
    <t>RESONATExtnd/ NCT01724346</t>
  </si>
  <si>
    <t>March 8, 2018
The hold caused early termination of PERSIST-2 resulting in incomplete data. The FDA requested an additional study to determine if a lower dose of pacritinib would be safer with maintained efficacy. ...the hold was removed on January 5, 2017.
https://jamanetwork.com/journals/jamaoncology/fullarticle/2674384</t>
  </si>
  <si>
    <t>Australia; Belgium; Canada; Czech Republic; France; Germany; Hungary; Netherlands; New Zealand; Russia; United Kingdom; United States</t>
  </si>
  <si>
    <t>Americas; Australia/Oceania; Eastern Europe; Europe; North America; Western Europe</t>
  </si>
  <si>
    <t>Magnetic Resonance Imaging
Spleen Volume Reduction</t>
  </si>
  <si>
    <t>Essential Thrombocythemia; High risk; Int-1 risk; Int-2 risk; Polycythemia Vera; Primary Myelofibrosis</t>
  </si>
  <si>
    <t>Sobi/CTI BioPharma {Cell Therapeutics}
Takeda/Shire {Baxalta {Baxter International}}</t>
  </si>
  <si>
    <t>pacritinib</t>
  </si>
  <si>
    <t>PERSIST-2 (PAC326)/ NCT02055781</t>
  </si>
  <si>
    <t>May 17, 2018
Conclusion
This pivotal trial of SL-401 in BPDCN met its primary endpoint. In 1L patients dosed at 12 mcg/kg across all 3 stages, ORR was 90% with a 72% rate of CR+CRc +CRi, with 45% of patients bridged to SCT. Across all 3 Stages, SL-401’s side effect profile remained manageable and consistent over increasing patient exposure and experience. Based on these positive data, a BLA submission is in preparation. SL-401 is being evaluated in other trials (as single agent and in combination) including CMML, MF, high risk MDS, AML, and MM.
http://learningcenter.ehaweb.org/eha/2018/stockholm/214438/naveen.pemmaraju.results.of.pivotal.phase.2.trial.of.sl-401.in.patients.with.html?f=ce_id=1346*media=3</t>
  </si>
  <si>
    <t>Absolute Neutrophil Count
Complete response
Composite complete response
Cytogenetic response
Disease Progression
Dose-limiting toxicities
Maximum tolerated dose
Overall response rate
Platelet count
Safety and Tolerability</t>
  </si>
  <si>
    <t>(N/A); Accelerated phase; Aggressive; Blast phase; First line; Fourth line or greater; High risk; Line of therapy N/A; Other subtype; Second line; Third line</t>
  </si>
  <si>
    <t>Oncology: Leukemia, Acute Myelogenous; Oncology: Leukemia, Chronic Myelogenous; Oncology: Leukemia, Chronic Myelomonocytic; Oncology: Lymphoma, Non-Hodgkin's; Oncology: Myelodysplastic Syndrome</t>
  </si>
  <si>
    <t>(Other Cooperative Group)
Menarini Group/Stemline Therapeutics</t>
  </si>
  <si>
    <t>LANDMARK/ NCT02113982</t>
  </si>
  <si>
    <t>October 31, 2018
AbbVie Announces Positive Results from CLL14, a Phase 3 Trial Evaluating a Venetoclax Combination as First-Line Therapy with a Fixed Duration of Treatment in Patients with Chronic Lymphocytic Leukemia
- Randomized Phase 3 trial met primary endpoint, demonstrating patients treated with venetoclax plus obinutuzumab had superior progression-free survival (PFS) compared to patients treated with standard of care obinutuzumab plus chlorambucil 
https://news.abbvie.com/news/press-releases/abbvie-announces-positive-results-from-cll14-phase-3-trial-evaluating-venetoclax-combination-as-first-line-therapy-with-fixed-duration-treatment-in-patients-with-chronic-lymphocytic-leukemia.htm</t>
  </si>
  <si>
    <t>Argentina; Australia; Austria; Brazil; Bulgaria; Canada; Croatia; Czech Republic; Denmark; Egypt; Estonia; France; Germany; Italy; Mexico; New Zealand; Poland; Romania; Russia; Slovakia; Spain; Switzerland; United Kingdom; United States</t>
  </si>
  <si>
    <t>Africa; Americas; Australia/Oceania; Eastern Europe; Europe; North America; South America; Western Europe</t>
  </si>
  <si>
    <t>Disease Progression
Progression-free survival
Progressive disease rate
Safety and Tolerability</t>
  </si>
  <si>
    <t>BRAF; First line; Stage 0; Stage I; Stage II; Stage III; Stage IV; Untreated</t>
  </si>
  <si>
    <t>Oncology: Leukemia, Chronic Lymphocytic</t>
  </si>
  <si>
    <t>Roche {F. Hoffmann-La Roche}
AbbVie
German CLL Study Group - GCLLSG</t>
  </si>
  <si>
    <t>obinutuzumab
venetoclax</t>
  </si>
  <si>
    <t>NCT02242942</t>
  </si>
  <si>
    <t>June 06, 2019
- Calquence alone or in combination significantly increased the time patients lived without disease progression
.... This is the second Calquence pivotal trial in CLL to meet its primary endpoint early...
...The trial met its primary endpoint; Calquence in combination with obinutuzumab demonstrated a statistically-significant and clinically-meaningful improvement in progression-free survival (PFS) when compared with the chemotherapy-based combination of chlorambucil and obinutuzumab...
https://www.astrazeneca.com/media-centre/press-releases/2019/calquence-phase-iii-elevate-tn-trial-met-primary-endpoint-at-interim-analysis-in-previously-untreated-chronic-lymphocytic-leukaemia06062019.html</t>
  </si>
  <si>
    <t>Australia; Belgium; Brazil; Canada; Chile; Colombia; Denmark; France; Germany; Hungary; Israel; Italy; Lithuania; Netherlands; New Zealand; Poland; Spain; Sweden; United Kingdom; United States</t>
  </si>
  <si>
    <t>(N/A); First line; Untreated</t>
  </si>
  <si>
    <t>AstraZeneca/Acerta Pharma</t>
  </si>
  <si>
    <t>acalabrutinib</t>
  </si>
  <si>
    <t>ELEVATE TN/ NCT02475681</t>
  </si>
  <si>
    <t>Czech Republic; France; Germany; Israel; Italy; Poland; Spain; United States</t>
  </si>
  <si>
    <t>Adverse Events
Cardiac Telemetry
Complete response
Disease Progression
Dose-limiting toxicities
Duration of overall response
Maximum tolerated dose
Overall response rate - duration
Overall response rate
Safety and Tolerability
Vital signs</t>
  </si>
  <si>
    <t>Aggressive; Diffuse large B-cell lymphoma (DLBCL); Extranodal marginal zone B-cell lymphoma (MALT); Follicular lymphoma (FL); Fourth line or greater; Indolent; Lymphoblastic lymphoma (LBL); Mantle cell lymphoma (MCL); Other subtype; Second line; Stage III; Stage IV; Third line; Waldenstrom's macroglobulinemia (WM)</t>
  </si>
  <si>
    <t>Curis</t>
  </si>
  <si>
    <t>emavusertib</t>
  </si>
  <si>
    <t>PAC PROTOCOL/ TakeAim Lymphoma/ NCT03328078</t>
  </si>
  <si>
    <t>January 4, 2023
The trial met its primary efficacy endpoint of 8-week TI and a key secondary endpoint of 24-week TI, demonstrating highly statistically significant and clinically meaningful benefit of imetelstat versus placebo with no new safety signals and safety results consistent with prior imetelstat clinical trials.
https://ir.geron.com/investors/press-releases/press-release-details/2023/Geron-Announces-Positive-Top-Line-Results-from-IMerge-Phase-3-Trial-of-Imetelstat-in-Lower-Risk-MDS/default.aspx?_gl=1*1di2olv*_ga*MTEyODA1Njk3NC4xNjczMzUwNjEx*_ga_3PJFCC35YH*MTY3MzM1MDYxMS4xLjAuMTY3MzM1MDYxMS42MC4wLjA.</t>
  </si>
  <si>
    <t>Belgium; Brazil; Canada; Czech Republic; France; Germany; Israel; Italy; Mexico; Netherlands; Poland; Russia; South Korea; Spain; Switzerland; Turkey; Ukraine; United Kingdom; United States</t>
  </si>
  <si>
    <t>Cardiac Telemetry
International Prostate Symptom Score
Safety and Tolerability</t>
  </si>
  <si>
    <t>del(5q); Int-1 risk; Low risk; RA/RARS; RAEB; RCMD</t>
  </si>
  <si>
    <t>Geron
Johnson &amp; Johnson/Janssen Biotech</t>
  </si>
  <si>
    <t>imetelstat</t>
  </si>
  <si>
    <t>Imerge/ NCT02598661</t>
  </si>
  <si>
    <t>Long-term safety data, particularly with DS and hepatotoxicity, will be provided with a postmarketing requirement.
https://pubmed.ncbi.nlm.nih.gov/39475462/
https://aacrjournals.org/clincancerres/article/31/1/12/750712/FDA-Approval-Summary-Olutasidenib-for-Adult</t>
  </si>
  <si>
    <t>Australia; Canada; France; Germany; Italy; South Korea; Spain; United Kingdom; United States</t>
  </si>
  <si>
    <t>Absolute Neutrophil Count
Adverse Events
Cardiac Telemetry
Complete Response with incomplete blood count recovery
Complete response
Disease-free survival
Dose-limiting toxicities
Maximum tolerated dose
Overall response rate
Platelet count</t>
  </si>
  <si>
    <t>Essential Thrombocythemia; First line; Fourth line or greater; High risk; Int-1 risk; Int-2 risk; MPN Unclassifiable; NRAS; Polycythemia Vera; Primary Myelofibrosis; Remission; Second line; Third line; Untreated</t>
  </si>
  <si>
    <t>Oncology: Leukemia, Acute Myelogenous; Oncology: Myelodysplastic Syndrome; Oncology: Myeloproliferative Neoplasms</t>
  </si>
  <si>
    <t>Novo Nordisk/Forma Therapeutics</t>
  </si>
  <si>
    <t>olutasidenib</t>
  </si>
  <si>
    <t>NCT02719574</t>
  </si>
  <si>
    <t>Complete response
Composite complete response
Cytogenetic response
Maximum tolerated dose
Overall response rate
Response rate</t>
  </si>
  <si>
    <t>(N/A); B-cell; First line; Fourth line or greater; High risk; Remission; Second line; T-cell; Third line</t>
  </si>
  <si>
    <t>Oncology: Leukemia, Acute Lymphocytic; Oncology: Leukemia, Acute Myelogenous; Oncology: Leukemia, Chronic Myelogenous; Oncology: Leukemia, Chronic Myelomonocytic; Oncology: Myelodysplastic Syndrome; Oncology: Myeloproliferative Neoplasms; Oncology: Unspecified Hematological Cancer</t>
  </si>
  <si>
    <t>AbbVie/ImmunoGen</t>
  </si>
  <si>
    <t>pivekimab sunirine</t>
  </si>
  <si>
    <t>CADENZA/ NCT03386513</t>
  </si>
  <si>
    <t>May 19, 2021
First-line I+V is an all-oral, once-daily, chemotherapy-free, fixed-duration regimen that provides deep, durable responses in pts with CLL/SLL, including those with genomic high-risk features. CR, uMRD rates, PFS, and OS appear favorable. The safety profile of I+V was consistent with known AEs for each agent; no new safety signals were identified. 
https://www.jnj.com/imbruvica-ibrutinib-based-combination-regimen-as-a-fixed-duration-first-line-treatment-for-chronic-lymphocytic-leukemia-demonstrates-high-rates-of-disease-control</t>
  </si>
  <si>
    <t>Australia; Austria; Hungary; Italy; New Zealand; Poland; Spain; United States</t>
  </si>
  <si>
    <t>Complete Response with incomplete blood count recovery
Complete response
Disease Progression
Disease-free survival
Minimal Residual Disease
Overall response rate
Progression-free survival
Progressive disease rate
Response rate</t>
  </si>
  <si>
    <t>First line; Fourth line or greater; Indolent; Second line; Small lymphocytic lymphoma (SLL); Stage III; Stage IV; Third line; Untreated</t>
  </si>
  <si>
    <t>venetoclax
ibrutinib (capsule)</t>
  </si>
  <si>
    <t>CAPTIVATE/ NCT02910583</t>
  </si>
  <si>
    <t>January 26, 2023
...Results from TRANSCEND CLL 004 showed the study met the primary endpoint of complete response rate compared to historical controlin the prespecified subset of patients with R/R CLL that was refractory to a BTK inhibitor and pretreated with a BCL-2 inhibitor. No new safety signals were reported for Breyanzi in this study...
https://news.bms.com/news/corporate-financial/2023/Bristol-Myers-Squibb-Announces-TRANSCEND-CLL-004-Trial-of-Breyanzi-lisocabtagene-maraleucel-Met-Primary-Endpoint-of-Complete-Response-Rate-in-Patients-with-Relapsed-or-Refractory-Chronic-Lymphocytic-Leukemia/default.aspx</t>
  </si>
  <si>
    <t>Adverse Events
Cognitive function test
Complete response
Disease Progression
EORTC Quality of Life Questionnaire
Global health status
Overall response rate
Partial response</t>
  </si>
  <si>
    <t>Fourth line or greater; Indolent; Second line; Small lymphocytic lymphoma (SLL); Stage III; Stage IV; Third line</t>
  </si>
  <si>
    <t>Bristol-Myers Squibb/Celgene/Juno Therapeutics</t>
  </si>
  <si>
    <t>lisocabtagene maraleucel</t>
  </si>
  <si>
    <t>TRANSCEND-CLL-004/ NCT03331198</t>
  </si>
  <si>
    <t>On February 5, 2025, we and Kyowa Kirin announced positive topline results from the Phase 2 portion of the KOMET-001 trial. The trial achieved its primary endpoint of complete remission, or CR, plus CR with partial hematological recovery, or CRh. The results of the trial demonstrated an encouraging benefit-risk profile, and the safety and tolerability profile was consistent with prior reports.
https://www.sec.gov/ix?doc=/Archives/edgar/data/1422143/000095017025061848/kura-20250331.htm</t>
  </si>
  <si>
    <t>Belgium; Canada; France; Germany; Italy; Poland; Spain; United Kingdom; United States</t>
  </si>
  <si>
    <t>Adverse Events
Area under the curve score
Cmax
Complete response
Dose-limiting toxicities
Maximum tolerated dose
Plasma concentration
Safety and Tolerability
Serious Adverse Events
Tmax</t>
  </si>
  <si>
    <t>(N/A); Fourth line or greater; Second line; Third line</t>
  </si>
  <si>
    <t>Kura Oncology
Kyowa Kirin
Roswell Park Cancer Institute</t>
  </si>
  <si>
    <t>KO-MEN-001/ KOMET-001/ NCT04067336</t>
  </si>
  <si>
    <t>Australia; Canada; Denmark; Finland; France; Germany; Italy; Netherlands; Poland; Singapore; South Korea; Spain; Sweden; United Kingdom; United States</t>
  </si>
  <si>
    <t>Adverse Events
Common Terminology Criteria for Adverse Events
Complete response
Dose-limiting toxicities
Maximum tolerated dose
Overall response rate
Partial response
Safety and Tolerability</t>
  </si>
  <si>
    <t>Aggressive; Diffuse large B-cell lymphoma (DLBCL); Extranodal marginal zone B-cell lymphoma (MALT); Follicular lymphoma (FL); Fourth line or greater; Indolent; Mantle cell lymphoma (MCL); Other subtype; PD-1 Positive; Second line; Small lymphocytic lymphoma (SLL); Stage III; Stage IV; Third line; Waldenstrom's macroglobulinemia (WM)</t>
  </si>
  <si>
    <t>Genmab
AbbVie</t>
  </si>
  <si>
    <t>epcoritamab</t>
  </si>
  <si>
    <t>EPCORE NHL-1/ NCT03625037</t>
  </si>
  <si>
    <t>October 31, 2022 [Press release]
...the COMMANDS study, a Phase 3, open-label, randomized trial evaluating Reblozyl®(luspatercept-aamt), met its primary endpoint, demonstrating a highly statistically significant and clinically meaningful improvement in red blood cell transfusion independence (RBC-TI) with concurrent hemoglobin (Hb) increase in the first-line treatment of adult patients with very low-, low- or intermediate-risk myelodysplastic syndromes (MDS) who require RBC transfusions...
https://investors.bms.com/iframes/press-releases/press-release-details/2022/Bristol-Myers-Squibb-Announces-Positive-Topline-Results-of-Phase-3-COMMANDS-Trial/default.aspx</t>
  </si>
  <si>
    <t>Australia; Austria; Belgium; Canada; Czech Republic; France; Germany; Greece; Hungary; Israel; Italy; Japan; Lithuania; Netherlands; Poland; Portugal; Russia; South Korea; Spain; Sweden; Switzerland; Taiwan, China; Turkey; Ukraine; United Kingdom; United States</t>
  </si>
  <si>
    <t>Hemoglobin level
Hemoglobin
Transfusion independence</t>
  </si>
  <si>
    <t>Anemia, cancer-related; Cancer-related; Int-1 risk; Int-2 risk; Low risk; RCMD</t>
  </si>
  <si>
    <t>Metabolic/Endocrinology: Anemia; Oncology: Myelodysplastic Syndrome; Oncology: Supportive Care</t>
  </si>
  <si>
    <t>Bristol-Myers Squibb/Celgene
Merck &amp; Co. {Acceleron Pharma}</t>
  </si>
  <si>
    <t>luspatercept</t>
  </si>
  <si>
    <t>COMMANDS/ NCT03682536</t>
  </si>
  <si>
    <t>August 1, 2022
Zanubrutinib significantly improved progression-free survival versus bendamustine-rituximab, with an acceptable safety profile consistent with previous studies. These data support zanubrutinib as a potential new treatment option for untreated CLL and SLL.
https://pubmed.ncbi.nlm.nih.gov/35810754/
https://www.thelancet.com/journals/lanonc/article/PIIS1470-2045(22)00293-5/fulltext</t>
  </si>
  <si>
    <t>Australia; Austria; Belgium; Canada; China; Czech Republic; France; Germany; Hungary; Israel; Italy; Netherlands; New Zealand; Poland; Russia; South Korea; Spain; Sweden; Taiwan, China; United Kingdom; United States</t>
  </si>
  <si>
    <t>First line; Indolent; Small lymphocytic lymphoma (SLL); Stage I; Stage II; Stage III; Stage IV; Untreated</t>
  </si>
  <si>
    <t>zanubrutinib</t>
  </si>
  <si>
    <t>SEQUOIA/ NCT03336333</t>
  </si>
  <si>
    <t>Phase 3 Trial of ICLUSIG® (ponatinib) Met Primary Endpoint in Newly-Diagnosed Ph+ ALL, a Setting with No Targeted Treatments Approved in the US
... Takeda (TSE:4502/NYSE:TAK) today announced that the randomized, Phase 3 PhALLCON trial met its primary endpoint, demonstrating that adult patients with newly-diagnosed Philadelphia chromosome-positive acute lymphoblastic leukemia (Ph+ ALL) treated with ICLUSIG® (ponatinib) plus reduced-intensity chemotherapy achieved higher rates of minimal residual disease (MRD)-negative complete remission (CR) compared to imatinib...
https://www.takeda.com//newsroom/newsreleases/2022/phase-3-trial-of-iclusig-ponatinib-met-primary-efficacy-endpoint/</t>
  </si>
  <si>
    <t>Argentina; Australia; Austria; Belarus; Brazil; Bulgaria; Canada; Chile; China; Finland; France; Greece; Hungary; Israel; Italy; Japan; Mexico; Poland; Romania; Russia; South Korea; Spain; Taiwan, China; Turkey; United States</t>
  </si>
  <si>
    <t>Absolute Neutrophil Count
Complete response
Minimal Residual Disease</t>
  </si>
  <si>
    <t>First line; High risk; Maintenance/Consolidation; Untreated</t>
  </si>
  <si>
    <t>Takeda/Takeda Oncology {Millennium}</t>
  </si>
  <si>
    <t>ponatinib (tablet)</t>
  </si>
  <si>
    <t>PhALLCON/ NCT03589326</t>
  </si>
  <si>
    <t>(N/A); B-cell; Blast phase; First line; High risk; Second line; Third line</t>
  </si>
  <si>
    <t>Oncology: Leukemia, Acute Lymphocytic; Oncology: Leukemia, Chronic Myelogenous</t>
  </si>
  <si>
    <t>Dana-Farber/Harvard Cancer Center at Dana Farber Cancer Institute
Novartis</t>
  </si>
  <si>
    <t>asciminib</t>
  </si>
  <si>
    <t>NCT03595917</t>
  </si>
  <si>
    <t>https://classic.clinicaltrials.gov/ct2/show/results/NCT03677596</t>
  </si>
  <si>
    <t>Australia; Belgium; France; Hungary; India; Poland; Singapore; Spain; Taiwan, China; Turkey; United States</t>
  </si>
  <si>
    <t>Absolute Neutrophil Count
Complete response</t>
  </si>
  <si>
    <t>(N/A); Aggressive; B-cell; High risk; Lymphoblastic lymphoma (LBL); Second line</t>
  </si>
  <si>
    <t>NCT03677596</t>
  </si>
  <si>
    <t>February 5, 2025
Acalabrutinib–venetoclax with or without obinutuzumab significantly prolonged progression-free survival as compared with chemoimmunotherapy in fit patients with previously untreated CLL.
https://www.nejm.org/doi/pdf/10.1056/NEJMoa2409804
https://www.nejm.org/doi/suppl/10.1056/NEJMoa2409804/suppl_file/nejmoa2409804_protocol.pdf
https://www.nejm.org/doi/suppl/10.1056/NEJMoa2409804/suppl_file/nejmoa2409804_appendix.pdf</t>
  </si>
  <si>
    <t>Argentina; Australia; Austria; Belgium; Brazil; Bulgaria; Canada; China; Czech Republic; Denmark; France; Germany; Hungary; Israel; Italy; Mexico; Netherlands; New Zealand; Poland; Russia; Saudi Arabia; Slovakia; South Africa; South Korea; Spain; Sweden; Taiwan, China; Turkey; Ukraine; United Kingdom; United States</t>
  </si>
  <si>
    <t>AMPLIFY/ NCT03836261/ NCT05211856</t>
  </si>
  <si>
    <t>November 27, 2024 
...Obe-cel resulted in a high incidence of durable response among adults with relapsed or refractory B-cell ALL, with a low incidence of grade 3 or higher immune-related toxic effects...
https://pubmed.ncbi.nlm.nih.gov/39602653/</t>
  </si>
  <si>
    <t>Spain; United Kingdom; United States</t>
  </si>
  <si>
    <t>Adverse Events
Complete response
Overall response rate
Safety and Tolerability
Serious Adverse Events</t>
  </si>
  <si>
    <t>B-cell; Fourth line or greater; High risk; Third line</t>
  </si>
  <si>
    <t>Autolus</t>
  </si>
  <si>
    <t>obecabtagene autoleucel</t>
  </si>
  <si>
    <t>FELIX (AUTO1-AL1)/ NCT04404660</t>
  </si>
  <si>
    <t>Canada; China; Finland; Italy; Japan; Netherlands; Spain; United Kingdom; United States</t>
  </si>
  <si>
    <t>(N/A); Essential Thrombocythemia; High risk; Int-1 risk; Int-2 risk; Line of therapy N/A; Low risk; Polycythemia Vera; Primary Myelofibrosis</t>
  </si>
  <si>
    <t>Oncology: Leukemia, Chronic Myelomonocytic; Oncology: Myelodysplastic Syndrome; Oncology: Myeloproliferative Neoplasms</t>
  </si>
  <si>
    <t>Incyte Corporation
Thermo Fisher Scientific/Patheon</t>
  </si>
  <si>
    <t>NCT04279847</t>
  </si>
  <si>
    <t>January 6, 2025
The trial successfully met its primary endpoint, demonstrating durable clinical response as  measured using modified European Leukemia Net (ELN) criteria. Among the intent-to-treat  (ITT) population, 42.9% (39/91) of participants in the P1101 group achieved durable responses at months 9 and 12, compared to 6.0% (5/83) in the comparator arm  (administered Anagrelide) (p=0.0001). P1101 exhibited a manageable safety profile with no  treatment-related serious adverse events
https://us.pharmaessentia.com/wp-content/uploads/2025/01/PharmaEssentia-SURPASS-ET-Data-Readout.pdf</t>
  </si>
  <si>
    <t>Canada; China; Hong Kong, S.A.R., China; Japan; Singapore; South Korea; Taiwan, China; United States</t>
  </si>
  <si>
    <t>Essential Thrombocythemia; High risk</t>
  </si>
  <si>
    <t>PharmaEssentia</t>
  </si>
  <si>
    <t>Ropeginterferon-alfa-2b</t>
  </si>
  <si>
    <t>SURPASS ET/ NCT04285086</t>
  </si>
  <si>
    <t>May 22, 2025
...The ORR at treatment completion was 77% (95% CI, 66.2-85.4)...
...As a frontline therapy, A+CHP demonstrated clinically meaningful efficacy in pts with non-sALCL PTCL regardless of CD30 expression, with a safety profile consistent with the label...
https://meetings.asco.org/abstracts-presentations/246026</t>
  </si>
  <si>
    <t>Czech Republic; France; Italy; Spain; United Kingdom; United States</t>
  </si>
  <si>
    <t>(N/A); Aggressive; Cutaneous T-cell lymphoma (CTCL); First line; Follicular lymphoma (FL); Indolent; Peripheral T-cell lymphoma (PTCL); T-cell</t>
  </si>
  <si>
    <t>Oncology: Leukemia, Acute Lymphocytic; Oncology: Leukemia, Acute Myelogenous; Oncology: Lymphoma, Non-Hodgkin's</t>
  </si>
  <si>
    <t>brentuximab vedotin</t>
  </si>
  <si>
    <t>NCT04569032</t>
  </si>
  <si>
    <t>Argentina; Australia; Austria; Belgium; Brazil; Bulgaria; Colombia; Denmark; France; Georgia; Germany; Hungary; India; Israel; Italy; Malaysia; Poland; Portugal; Russia; Singapore; South Korea; Spain; Taiwan, China; Turkey; United Kingdom; United States</t>
  </si>
  <si>
    <t>Essential Thrombocythemia; High risk; Int-2 risk; Polycythemia Vera; Primary Myelofibrosis</t>
  </si>
  <si>
    <t>Geron</t>
  </si>
  <si>
    <t>IMpactMF/ NCT04576156</t>
  </si>
  <si>
    <t>Australia; Canada; Spain; United States</t>
  </si>
  <si>
    <t>Cmax
Complete response</t>
  </si>
  <si>
    <t>Otsuka Holdings/Taiho Pharmaceutical
Otsuka Holdings/Otsuka Pharmaceutical/Astex Pharmaceuticals</t>
  </si>
  <si>
    <t>cedazuridine + decitabine</t>
  </si>
  <si>
    <t>NCT04657081</t>
  </si>
  <si>
    <t>January 8, 2025
Taking the primary endpoint - the proportion of patients with a spleen volume reduction of more than 35% at week 24 as an example, the gecaxitinib group reached 64.8%, which was significantly higher than the 26.5% of the hydroxyurea group (p=0.0002), with a significant statistical difference.
https://mp.weixin.qq.com/s/n4Iz7OgGK89glr-9agGOrQ</t>
  </si>
  <si>
    <t>Magnetic Resonance Imaging
Overall response rate
Response rate
Spleen Volume Reduction</t>
  </si>
  <si>
    <t>gecacitinib hydrochloride
jaktinib (oral)</t>
  </si>
  <si>
    <t>NCT04617028</t>
  </si>
  <si>
    <t>Argentina; Australia; Brazil; Canada; China; Colombia; Czech Republic; Denmark; France; Germany; Greece; Hungary; Ireland; Israel; Italy; Netherlands; Poland; Portugal; Romania; Russia; South Korea; Spain; Sweden; Switzerland; Turkey; Ukraine; United Kingdom; United States</t>
  </si>
  <si>
    <t>Adverse Events
Complete response
Dose-limiting toxicities
Hemoglobin
Leukocyte count
Nausea
Overall response rate
Partial response
Platelet count
Safety and Tolerability
Spleen Volume Reduction
Vomiting</t>
  </si>
  <si>
    <t>(N/A); Aggressive; Extranodal marginal zone B-cell lymphoma (MALT); Follicular lymphoma (FL); Fourth line or greater; Indolent; Mantle cell lymphoma (MCL); Second line; Small lymphocytic lymphoma (SLL); Stage III; Stage IV; Third line; Waldenstrom's macroglobulinemia (WM)</t>
  </si>
  <si>
    <t>nemtabrutinib</t>
  </si>
  <si>
    <t>BELLWAVE-003/ NCT04728893</t>
  </si>
  <si>
    <t>Finland; United Kingdom; United States</t>
  </si>
  <si>
    <t>Adverse Events
Complete response
Dose-limiting toxicities
Minimal Residual Disease
Overall response rate
Safety and Tolerability
Serious Adverse Events</t>
  </si>
  <si>
    <t>CMML-2; High risk; Int-1 risk; Int-2 risk; Low risk; Poor-risk; Second line</t>
  </si>
  <si>
    <t>Oncology: Leukemia, Acute Myelogenous; Oncology: Leukemia, Chronic Myelomonocytic; Oncology: Myelodysplastic Syndrome; Oncology: Unspecified Hematological Cancer</t>
  </si>
  <si>
    <t>Faron Pharmaceuticals</t>
  </si>
  <si>
    <t>bexmarilimab</t>
  </si>
  <si>
    <t>BEXMAB/ MATINAML/ NCT05428969</t>
  </si>
  <si>
    <t>March 3, 2025 
...-Study met the primary endpoint, with a significantly higher proportion of clinical responders on rusfertide compared to placebo
-All four key secondary endpoints were met, including EU primary endpoint and patient-reported outcomes...
https://www.takedaoncology.com/news/news-releases/positive-topline-results-from-verify-study/</t>
  </si>
  <si>
    <t>Australia; Austria; Belarus; Belgium; Canada; Chile; Czech Republic; France; Germany; Hong Kong, S.A.R., China; Hungary; Israel; Italy; Malaysia; Mexico; Netherlands; Poland; Portugal; Russia; South Korea; Spain; Turkey; United Kingdom; United States</t>
  </si>
  <si>
    <t>Hematocrit level</t>
  </si>
  <si>
    <t>High risk; Low risk; Polycythemia Vera</t>
  </si>
  <si>
    <t>Protagonist Therapeutics</t>
  </si>
  <si>
    <t>rusfertide</t>
  </si>
  <si>
    <t>VERIFY/ NCT05210790</t>
  </si>
  <si>
    <t>China; France; Germany; Greece; Hungary; Italy; Japan; Netherlands; Poland; Russia; South Korea; Thailand; Turkey; United States</t>
  </si>
  <si>
    <t>Area under the curve score
Cmax
Safety and Tolerability
Tmax</t>
  </si>
  <si>
    <t>Chronic phase; Second line</t>
  </si>
  <si>
    <t>Oncology: Leukemia, Chronic Myelogenous</t>
  </si>
  <si>
    <t>Novartis</t>
  </si>
  <si>
    <t>ASC4Kids/ NCT04925479</t>
  </si>
  <si>
    <t>May 22, 2025
...There were no DLTs, and the MTD was not reached. The RP2D for TN HR-MDS was AZA (standard dose) + LISA 600 mg on days 1-14; for TN AML, it was AZA (standard dose) + LISA 600 mg on days 1-28...
...LISA at different dose regimens combined with AZA provides promising treatment options for pts with HR-MDS or AML. No DLTs occurred..
https://meetings.asco.org/abstracts-presentations/253461</t>
  </si>
  <si>
    <t>(N/A); Fourth line or greater; High risk; Poor-risk; Second line; Third line</t>
  </si>
  <si>
    <t>Oncology: Leukemia, Acute Myelogenous; Oncology: Leukemia, Chronic Myelomonocytic; Oncology: Myelodysplastic Syndrome</t>
  </si>
  <si>
    <t>Ascentage Pharma Group</t>
  </si>
  <si>
    <t>lisaftoclax</t>
  </si>
  <si>
    <t>NCT04964518</t>
  </si>
  <si>
    <t>CMML-1; CMML-2; del(5q); First line; High risk; Int-1 risk; Int-2 risk; Second line; Untreated</t>
  </si>
  <si>
    <t>ImmuneOnco Biopharmaceuticals (Shanghai) Co.
Institute of Hematology &amp; Blood Diseases Hospital</t>
  </si>
  <si>
    <t>NCT05140811</t>
  </si>
  <si>
    <t>(N/A); Aggressive; Diffuse large B-cell lymphoma (DLBCL); Follicular lymphoma (FL); Fourth line or greater; Indolent; Line of therapy N/A; Mantle cell lymphoma (MCL); Other subtype; Second line; Small lymphocytic lymphoma (SLL); Third line; Waldenstrom's macroglobulinemia (WM)</t>
  </si>
  <si>
    <t>Oncology: Leukemia, Acute Lymphocytic; Oncology: Leukemia, Acute Myelogenous; Oncology: Leukemia, Chronic Lymphocytic; Oncology: Lymphoma, Non-Hodgkin's; Oncology: Unspecified Hematological Cancer</t>
  </si>
  <si>
    <t>Mesutoclax</t>
  </si>
  <si>
    <t>NCT05728658</t>
  </si>
  <si>
    <t>Adverse Events
Common Terminology Criteria for Adverse Events
Dose-limiting toxicities
Overall response rate
Response rate
Safety and Tolerability
Treatment Emergent Adverse Events</t>
  </si>
  <si>
    <t>High risk; Int-1 risk; Int-2 risk; Primary Myelofibrosis</t>
  </si>
  <si>
    <t>IMproveMF/ NCT05371964</t>
  </si>
  <si>
    <t>Chronic phase; First line; Second line</t>
  </si>
  <si>
    <t>ASC2ESCALATE/ NCT05384587</t>
  </si>
  <si>
    <t>Adverse Events
Cardiac Telemetry
Dose-limiting toxicities
Overall response rate
Response evaluation criteria in solid tumors
Safety and Tolerability
Serious Adverse Events
Vital signs</t>
  </si>
  <si>
    <t>Cutaneous T-cell lymphoma (CTCL); Fourth line or greater; Indolent; Line of therapy N/A; Peripheral T-cell lymphoma (PTCL); Second line; Stage III; Stage IV; Third line</t>
  </si>
  <si>
    <t>Beijing Tiannuo Pharma Tech Co. (Beijing InnoCare Pharma Tech Co. and Chengdu KeyMed Biosciences joint venture)</t>
  </si>
  <si>
    <t>CM-369</t>
  </si>
  <si>
    <t>NCT05690581</t>
  </si>
  <si>
    <t>Minimal Residual Disease</t>
  </si>
  <si>
    <t>B-cell; First line; Untreated</t>
  </si>
  <si>
    <t>cyclophosphamide
doxorubicin
etoposide
prednisone
vincristine
rituximab
tafasitamab</t>
  </si>
  <si>
    <t>NCT05453500</t>
  </si>
  <si>
    <t>May 22, 2025
...The study met its primary endpoint, showing statistically significant difference in TTDAE in favor of ASC with a cause-specific hazard ratio of 0.45 (95% CI, 0.25-0.81; P=.004). 
...The study met the primary endpoint with ASC showing significantly superior tolerability vs NIL based on TTDAE.
https://meetings.asco.org/abstracts-presentations/244210</t>
  </si>
  <si>
    <t>Argentina; Bulgaria; Canada; Czech Republic; France; Germany; Greece; Hungary; India; Ireland; Italy; Jordan; Lebanon; Malaysia; Netherlands; Norway; Oman; Romania; Singapore; Slovakia; South Africa; South Korea; Sweden; Switzerland; Turkey; United Arab Emirates; United Kingdom; United States</t>
  </si>
  <si>
    <t>Africa; Americas; Asia; Eastern Europe; Europe; North America; South America; Western Asia/Middle East; Western Europe</t>
  </si>
  <si>
    <t>Chronic phase; First line; Untreated</t>
  </si>
  <si>
    <t>ASC4START/ NCT05456191</t>
  </si>
  <si>
    <t>Hematological Tumors</t>
  </si>
  <si>
    <t>Australia; Denmark; France; Italy; Netherlands; Spain; United Kingdom</t>
  </si>
  <si>
    <t>First line; Maintenance/Consolidation; Metastatic; Pediatric or Adolescent; Stage IV; Untreated</t>
  </si>
  <si>
    <t>Oncology: Soft Tissue Sarcoma</t>
  </si>
  <si>
    <t>(Other Hospital/Academic/Medical Center)
Bayer AG</t>
  </si>
  <si>
    <t>regorafenib</t>
  </si>
  <si>
    <t>REGO-EWING/ REGO-INTER-EWING-1/ NCT05830084</t>
  </si>
  <si>
    <t>Australia; Belgium; Brazil; Canada; China; France; Germany; Italy; Japan; Netherlands; Spain; United Kingdom; United States</t>
  </si>
  <si>
    <t>Disease Progression
Magnetic Resonance Imaging
Progression-free survival
Response evaluation criteria in solid tumors</t>
  </si>
  <si>
    <t>(N/A); First line; Locally advanced; Metastatic; Second line; Untreated</t>
  </si>
  <si>
    <t>Servier
(Other Hospital/Academic/Medical Center)</t>
  </si>
  <si>
    <t>CHONQUER/ NCT06127407</t>
  </si>
  <si>
    <t>Australia; Canada; France; Germany; Italy; Poland; Spain; United States</t>
  </si>
  <si>
    <t>Disease Progression
Overall survival</t>
  </si>
  <si>
    <t>Locally advanced; Maintenance/Consolidation; Metastatic; Second line; Stage III; Stage IV; Third line</t>
  </si>
  <si>
    <t>Intensity Therapeutics</t>
  </si>
  <si>
    <t>cisplatin + vinblastine, Intensity Therapeutics</t>
  </si>
  <si>
    <t>INVINCIBLE-3/ IT-03/ NCT06263231</t>
  </si>
  <si>
    <t>May 23, 2024
... ORR was 55.0% in cohort A and 28.6% in cohort B...Co-inhibition of LAG-3 and PD-1 showed encouraging efficacy in pts with advanced ASPS.
https://meetings.asco.org/abstracts-presentations/233368</t>
  </si>
  <si>
    <t>Overall response rate
Progression-free survival
Response evaluation criteria in solid tumors
Safety and Tolerability</t>
  </si>
  <si>
    <t>PD-1 Naive; PD-1 Refractory; PD-L1 Naive; PD-L1 Refractory; Second line; Stage III; Stage IV; Unresectable</t>
  </si>
  <si>
    <t>IBI-110</t>
  </si>
  <si>
    <t>Complete response
Overall response rate
Partial response
Progressive disease rate
Response rate
Stable Disease</t>
  </si>
  <si>
    <t>(N/A); First line; Metastatic; PD-1 Naive; PD-L1 Naive; Unresectable; Untreated</t>
  </si>
  <si>
    <t>National Cancer Center Japan
(Other Hospital/Academic/Medical Center)
Merck &amp; Co./Merck Sharp &amp; Dohme (MSD)</t>
  </si>
  <si>
    <t>pembrolizumab
lenvatinib (capsule)</t>
  </si>
  <si>
    <t>PLAS/ NCT06673628</t>
  </si>
  <si>
    <t>May 22, 2025
This phase 3 trial met the primary PFS endpoint and demonstrates superior PFS for Catequentinib vs placebo in metastatic/advanced LMS. This study confirms the acceptable benefit-risk profile of Catequentinib in LMS...
https://meetings.asco.org/abstracts-presentations/243535</t>
  </si>
  <si>
    <t>China; Italy; Japan; Spain; United Kingdom; United States</t>
  </si>
  <si>
    <t>Advenchen Laboratories Nanjing</t>
  </si>
  <si>
    <t>catequentinib</t>
  </si>
  <si>
    <t>APROMISS/ NCT03016819</t>
  </si>
  <si>
    <t>May 19, 2021
...There were 47 evaluable subjects for OS analysis under the Intention-to-Treat (ITT) population having received at least one dose of T and N. The median OS was 9.0 (range 0-20) months; 6-month OS rate: 73%. Safety analysis: There were 47 evaluable subjects under the ITT population. 28% of these patients experienced ³1 SAE. The most common grade 3/4 TRAEs include anemia (12), increased ALT (8), fatigue (4), thrombocytopenia (4), neutropenia (4). There were no grade 3/4 TVEC injection site reactions. 22% of patients in the MITT cohort remain on study.
https://meetinglibrary.asco.org/record/198196/abstract</t>
  </si>
  <si>
    <t>First line; Fourth line or greater; Locally advanced; Metastatic; Second line; Third line; Unresectable</t>
  </si>
  <si>
    <t>(Other Hospital/Academic/Medical Center)
Amgen</t>
  </si>
  <si>
    <t>trabectedin
nivolumab
talimogene laherparepvec (intratumoral)</t>
  </si>
  <si>
    <t>NCT03886311</t>
  </si>
  <si>
    <t>Terminated [Study terminated for meeting protocol specified futility criteria.]
https://clinicaltrials.gov/ct2/show/NCT04145700</t>
  </si>
  <si>
    <t>Australia; Belgium; France; Germany; Italy; Japan; Netherlands; Spain; United Kingdom; United States</t>
  </si>
  <si>
    <t>ramucirumab</t>
  </si>
  <si>
    <t>CAMPFIRE/ NCT04145700</t>
  </si>
  <si>
    <t>May 22, 2025
...JV01 fully enrolled but did not meet the primary endpoint at the final analysis (PFS HR = 0.7, 98% credible interval = 0.3, 1.7; pr [HR &lt; 1] = 86.4% vs. 99%).
https://meetings.asco.org/abstracts-presentations/247064</t>
  </si>
  <si>
    <t>(N/A); Fourth line or greater; Pediatric or Adolescent; Second line; Third line</t>
  </si>
  <si>
    <t>CAMPFIRE/ NCT04145349</t>
  </si>
  <si>
    <t>Argentina; Australia; Austria; Belgium; Brazil; Canada; China; Czech Republic; France; Germany; Greece; India; Israel; Italy; Japan; Jordan; Netherlands; New Zealand; Poland; Russia; Singapore; South Africa; South Korea; Spain; Taiwan, China; Turkey; Ukraine; United Kingdom; United States</t>
  </si>
  <si>
    <t>Progression-free survival
Response evaluation criteria in solid tumors
Safety and Tolerability
Treatment Emergent Adverse Events</t>
  </si>
  <si>
    <t>(N/A); First line; Fourth line or greater; Pediatric or Adolescent; Second line; Third line; Unresectable; Untreated</t>
  </si>
  <si>
    <t>Immunome
Ayala Pharmaceuticals</t>
  </si>
  <si>
    <t>varegacestat</t>
  </si>
  <si>
    <t>AL-DES-01/ RINGSIDE/ NCT04871282</t>
  </si>
  <si>
    <t>No development reported in 2+ years; Citeline assumes trial was planned but never initiated</t>
  </si>
  <si>
    <t>Terminated, Planned but never initiated; Terminated, Unknown</t>
  </si>
  <si>
    <t>Complete response
Dose-limiting toxicities
Maximum tolerated dose
Overall response rate
Partial response</t>
  </si>
  <si>
    <t>TQ-B3234</t>
  </si>
  <si>
    <t>NCT05107037</t>
  </si>
  <si>
    <t>May 22, 2025 
Anlotinib in combination with epirubicin followed by maintenance ALTN demonstrated a statistically significant and clinically meaningful PFS benefit compared to epirubicin alone in pts with previously untreated advanced STS, which could serve as a potential new first-line treatment for locally advanced or metastatic STS.
https://meetings.asco.org/abstracts-presentations/243534</t>
  </si>
  <si>
    <t>Progression-free survival
Progressive disease rate</t>
  </si>
  <si>
    <t>First line; Stage III; Stage IV</t>
  </si>
  <si>
    <t>ALTN-III-04/ NCT05121350</t>
  </si>
  <si>
    <t>Soft Tissue Sarcoma</t>
  </si>
  <si>
    <t>Progression-free survival
Treatment Emergent Adverse Events</t>
  </si>
  <si>
    <t>Fourth line or greater; Hormone refractory; Second line; Stage IV; Third line</t>
  </si>
  <si>
    <t>Oncology: Prostate</t>
  </si>
  <si>
    <t>OncoC4
(Other Cooperative Group)</t>
  </si>
  <si>
    <t>PRESERVE-006/ NCT05682443</t>
  </si>
  <si>
    <t>Australia; Austria; Belgium; Brazil; Canada; China; Czech Republic; Denmark; Finland; France; Germany; Hungary; Israel; Italy; Japan; Netherlands; New Zealand; Poland; Portugal; Spain; Sweden; Taiwan, China; United Kingdom; United States</t>
  </si>
  <si>
    <t>Adjuvant; Stage I; Stage II; Stage III; Stage IV</t>
  </si>
  <si>
    <t>Bayer AG
Orion Biotechnology</t>
  </si>
  <si>
    <t>darolutamide</t>
  </si>
  <si>
    <t>ARASTEP/ NCT05794906</t>
  </si>
  <si>
    <t>Argentina; Australia; Austria; Belgium; Brazil; Canada; China; Colombia; Czech Republic; France; Germany; Greece; Hungary; Israel; Italy; Japan; Malaysia; Mexico; Netherlands; Singapore; Slovakia; Spain; Switzerland; Taiwan, China; United Kingdom; United States</t>
  </si>
  <si>
    <t>Second line; Stage IV</t>
  </si>
  <si>
    <t>lutetium Lu 177 vipivotide tetraxetan</t>
  </si>
  <si>
    <t>NCT05939414</t>
  </si>
  <si>
    <t>Adverse Events
Dose-limiting toxicities
Maximum tolerated dose
Overall response rate
PSA progression
Response rate
Safety and Tolerability
Serious Adverse Events</t>
  </si>
  <si>
    <t>Hormone refractory; Second line; Stage III; Stage IV</t>
  </si>
  <si>
    <t>Bivision Biomedical Technology (Shanghai) Co./Bivision Biomedical Technology (Nanjing) Co.</t>
  </si>
  <si>
    <t>JH-02</t>
  </si>
  <si>
    <t>NCT06139575</t>
  </si>
  <si>
    <t>Hormone refractory; Second line; Stage IV</t>
  </si>
  <si>
    <t>University of Washington
(Other Hospital/Academic/Medical Center)
Novartis</t>
  </si>
  <si>
    <t>vorinostat (IV)</t>
  </si>
  <si>
    <t>NCT06145633</t>
  </si>
  <si>
    <t>Jonsson Comprehensive Cancer Center, UCLA
Novartis</t>
  </si>
  <si>
    <t>FLEX-MRT/ NCT06216249</t>
  </si>
  <si>
    <t>Fourth line or greater; Hormone refractory; Stage IV</t>
  </si>
  <si>
    <t>lutetium Lu 177 vipivotide tetraxetan
gallium Ga 68 gozetotide</t>
  </si>
  <si>
    <t>RE-LuPSMA STUDY/ NCT06288113</t>
  </si>
  <si>
    <t>Australia; Canada; France; Israel; Japan; Spain; United States</t>
  </si>
  <si>
    <t>Adverse Events
Cardiac Telemetry
PSA progression
Response evaluation criteria in solid tumors
Safety and Tolerability
Serious Adverse Events
Vital signs</t>
  </si>
  <si>
    <t>ABBV-969</t>
  </si>
  <si>
    <t>NCT06318273</t>
  </si>
  <si>
    <t>BRCA; First line; Stage III; Stage IV</t>
  </si>
  <si>
    <t>(Other Hospital/Academic/Medical Center)
Hoosier Cancer Research Network {Hoosier Oncology Group}
Johnson &amp; Johnson/Janssen Biotech</t>
  </si>
  <si>
    <t>abiraterone acetate
niraparib</t>
  </si>
  <si>
    <t>HARMONY/ NCT06392841</t>
  </si>
  <si>
    <t>Americas; Australia/Oceania; Europe; North America</t>
  </si>
  <si>
    <t>Adverse Events
Common Terminology Criteria for Adverse Events
Dose-limiting toxicities
Safety and Tolerability
Serious Adverse Events</t>
  </si>
  <si>
    <t>Hormone refractory; Stage II; Stage IV; Third line</t>
  </si>
  <si>
    <t>Full-Life Technologies</t>
  </si>
  <si>
    <t>225Ac-FL-020</t>
  </si>
  <si>
    <t>NCT06492122</t>
  </si>
  <si>
    <t>Overall survival
Progression-free survival
PSA progression</t>
  </si>
  <si>
    <t>(Other Hospital/Academic/Medical Center)
Novartis</t>
  </si>
  <si>
    <t>PEACE6-Poor Responders/ NCT06496581</t>
  </si>
  <si>
    <t>Argentina; Australia; Brazil; Canada; China; Czech Republic; France; Germany; Greece; Hungary; Italy; Japan; Netherlands; Poland; Slovakia; South Africa; South Korea; Spain; Sweden; Switzerland; Taiwan, China; Turkey; United Kingdom; United States</t>
  </si>
  <si>
    <t>Africa; Americas; Asia; Australia/Oceania; Eastern Europe; Europe; North America; South America; Western Europe</t>
  </si>
  <si>
    <t>First line; Hormone refractory; Second line; Stage IV</t>
  </si>
  <si>
    <t>MEVPRO-1/ NCT06551324</t>
  </si>
  <si>
    <t>Argentina; Brazil; Bulgaria; Canada; Chile; China; Czech Republic; Denmark; Finland; France; Germany; Greece; Hungary; Italy; Japan; Netherlands; New Zealand; Poland; Slovakia; South Africa; South Korea; Spain; Sweden; Taiwan, China; Turkey; United Kingdom; United States</t>
  </si>
  <si>
    <t>First line; Hormone refractory; Stage IV</t>
  </si>
  <si>
    <t>(Other Hospital/Academic/Medical Center)
Pfizer</t>
  </si>
  <si>
    <t>Mevpro-2/ NCT06629779</t>
  </si>
  <si>
    <t>Australia; Austria; Belgium; Canada; Denmark; France; Germany; Greece; Hong Kong, S.A.R., China; Italy; Japan; Netherlands; Singapore; South Korea; Spain; Sweden; Switzerland; Taiwan, China; United Kingdom; United States</t>
  </si>
  <si>
    <t>Hormone refractory; PD-1 Refractory; PD-L1 Refractory; Second line; Stage IV</t>
  </si>
  <si>
    <t>xaluritamig</t>
  </si>
  <si>
    <t>XALute/ NCT06691984</t>
  </si>
  <si>
    <t>Argentina; Australia; Austria; Brazil; Canada; Chile; China; Czech Republic; Denmark; France; Germany; India; Ireland; Italy; Japan; Poland; Puerto Rico; Romania; Slovakia; South Korea; Spain; Sweden; Taiwan, China; Turkey; United Kingdom; United States</t>
  </si>
  <si>
    <t>Americas; Asia; Australia/Oceania; Caribbean/Central America; Eastern Europe; Europe; North America; South America; Western Europe</t>
  </si>
  <si>
    <t>Progression-free survival
Response evaluation criteria in solid tumors
Safety and Tolerability</t>
  </si>
  <si>
    <t>Bristol-Myers Squibb/Celgene</t>
  </si>
  <si>
    <t>CC-94676</t>
  </si>
  <si>
    <t>rechARge/ NCT06764485</t>
  </si>
  <si>
    <t>Adverse Events
Cardiac Telemetry
Dose-limiting toxicities
Safety and Tolerability
Serious Adverse Events
Vital signs</t>
  </si>
  <si>
    <t>Hormone refractory; PD-1 Naive; PD-L1 Naive; Second line; Stage IV</t>
  </si>
  <si>
    <t>Halda Therapeutics</t>
  </si>
  <si>
    <t>H-001</t>
  </si>
  <si>
    <t>NCT06800313</t>
  </si>
  <si>
    <t>Ireland; Switzerland; United Kingdom</t>
  </si>
  <si>
    <t>Metastasis-free survival
Mortality
Overall survival
Progression-free survival
Quality of Life
Safety and Tolerability</t>
  </si>
  <si>
    <t>Medical Research Council
(Other Cooperative Group)
(Other Hospital/Academic/Medical Center)
(Other government agency)
Astellas Pharma
Cancer Research UK
Clovis Oncology
EORTC Genito-Urinary Cancers Group
Johnson &amp; Johnson/Janssen Pharmaceuticals {Janssen Pharmaceutica}
National Cancer Research Institute
National Health Service (NHS) - UK
Novartis
Pfizer
Sanofi {Sanofi-Aventis}
Swiss Group for Clinical Cancer Research - SAKK</t>
  </si>
  <si>
    <t>docetaxel
zoledronic acid
celecoxib (tablet)
abiraterone (tablet)
enzalutamide (capsule)</t>
  </si>
  <si>
    <t>STAMPEDE/ NCT00268476</t>
  </si>
  <si>
    <t>May 13, 2015 
For high-risk, localized PCa, adjuvant CT improved the OS from 89% to 93% at 4 years....
http://meetinglibrary.asco.org/content/144388-156</t>
  </si>
  <si>
    <t>Neoadjuvant; Stage I; Stage II</t>
  </si>
  <si>
    <t>Radiation Therapy Oncology Group (RTOG)
AstraZeneca
Cancer Trials Support Unit - CTSU/NCI
NRG Oncology
National Institutes of Health/National Cancer Institute
Sanofi {Sanofi-Aventis}</t>
  </si>
  <si>
    <t>docetaxel
prednisone</t>
  </si>
  <si>
    <t>NCT00288080</t>
  </si>
  <si>
    <t>June 19, 2014
...The studies found while orteronel plus prednisone could extend the time patients lived before their cancer progressed, it did not extend overall survival in these patients. After careful consideration of the data from these trials, the company has determined that the drug has not demonstrated a clinical profile sufficient to move forward in mCRPC, given the availability of other therapies. ...
http://www.takeda.com/news/files/20140619_en.pdf</t>
  </si>
  <si>
    <t>Argentina; Australia; Austria; Belarus; Belgium; Brazil; Bulgaria; Canada; Chile; China; Colombia; Croatia; Czech Republic; Estonia; Finland; France; Germany; Greece; Hong Kong, S.A.R., China; Hungary; Ireland; Israel; Italy; Japan; Latvia; Lithuania; Mexico; Netherlands; New Zealand; Peru; Poland; Portugal; Puerto Rico; Romania; Russia; Serbia; Singapore; Slovakia; South Africa; Spain; Sweden; Switzerland; Taiwan, China; Turkey; Ukraine; United Kingdom; United States</t>
  </si>
  <si>
    <t>orteronel</t>
  </si>
  <si>
    <t>ELM-PC 4/ NCT01193244</t>
  </si>
  <si>
    <t>July 26, 2013 
Takeda...has unblinded the ELM-PC 5 Phase 3 study (C21005) of orteronel plus prednisone compared to placebo plus prednisone in patients with metastatic, castration- resistant prostate cancer (mCRPC) that had progressed during or following chemotherapy based on the recommendation of the Independent Data Monitoring Committee (IDMC). The pre-specified interim analysis indicated that orteronel plus prednisone would likely not meet the primary endpoint of improved overall survival (OS) when compared to the control arm (HR 0.894, p=0.226)...there were no safety concerns. 
“While we are disappointed that the ELM-PC 5 study did not meet the primary endpoint of improved overall survival, we remain committed to developing new therapies for patients with prostate cancer...” 
http://investor.millennium.com/phoenix.zhtml?c=80159&amp;p=irol-newsArticle&amp;ID=1841278&amp;highlight=</t>
  </si>
  <si>
    <t>Argentina; Australia; Austria; Belarus; Belgium; Brazil; Bulgaria; Canada; Chile; China; Colombia; Croatia; Czech Republic; Estonia; Finland; France; Germany; Greece; Hungary; Ireland; Israel; Italy; Japan; Lithuania; Mexico; Netherlands; New Zealand; Peru; Poland; Portugal; Romania; Singapore; Slovakia; South Africa; South Korea; Spain; Sweden; Switzerland; Taiwan, China; Turkey; United Kingdom; United States</t>
  </si>
  <si>
    <t>Opioid-related death
Overall survival</t>
  </si>
  <si>
    <t>Hormone refractory; Second line; Stage IV; Third line</t>
  </si>
  <si>
    <t>Takeda/Takeda Oncology {Millennium}
(Other Industry Sponsor)</t>
  </si>
  <si>
    <t>ELM-PC 5/ NCT01193257</t>
  </si>
  <si>
    <t>December 11, 2024
...The phase 3 clinical trial of CAN-2409 in intermediate-to-high-risk, localized prostate cancer met its primary endpoint, by demonstrating statistically significant improvement in disease-free survival in patients who received CAN-2409 plus prodrug (valacyclovir) combined with standard of care compared to standard of care alone...
https://ir.candeltx.com//news-releases/news-release-details/candel-therapeutics-announces-can-2409-achieved-primary-endpoint</t>
  </si>
  <si>
    <t>Adjuvant; Stage II; Stage III</t>
  </si>
  <si>
    <t>Candel Therapeutics {Advantagene}</t>
  </si>
  <si>
    <t>aglatimagene besadenovec</t>
  </si>
  <si>
    <t>Advantagene PrTK03/ NCT01436968</t>
  </si>
  <si>
    <t>05/19/2021
Despite clinically meaningful improvement in various outcome measures with Tak+ADT over Bic+ADT in this representative population of mHSPC, the improvement in OS did not meet the pre-specified criteria for statistical significance. The median OS of 70 mos in the control arm (standard ADT) was higher than that reported in contemporary phase 3 trials in this setting, and 16 mos higher than originally estimated.
https://meetinglibrary.asco.org/record/196407/abstract
https://meetinglibrary.asco.org/record/196407/slide</t>
  </si>
  <si>
    <t>First line; Stage IV</t>
  </si>
  <si>
    <t>Southwest Oncology Group
National Institutes of Health/National Cancer Institute
Takeda/Takeda Oncology {Millennium}</t>
  </si>
  <si>
    <t>NCT01809691</t>
  </si>
  <si>
    <t>June 2, 2019 
..ENZA significantly improved OS when added to SOC in mHSPC. Serious adverse events (regardless of attribution) within 30 days of study treatment occurred in 42% ENZA vs 34% NSAA.
https://meetinglibrary.asco.org/record/174531/abstract</t>
  </si>
  <si>
    <t>Australia; Canada; France; Ireland; New Zealand; Poland; United Kingdom; United States</t>
  </si>
  <si>
    <t>First line; Stage I; Stage II; Stage III; Stage IV</t>
  </si>
  <si>
    <t>University of Sydney
(Other Cooperative Group)
Astellas Pharma
Canadian Cancer Trials Group {NCIC Clinical Trials Group}
National Health and Medical Research Council  (NHMRC)</t>
  </si>
  <si>
    <t>enzalutamide (tablet)</t>
  </si>
  <si>
    <t>ENZAMET/ NCT02446405</t>
  </si>
  <si>
    <t>https://clinicaltrials.gov/study/NCT02099864?tab=results</t>
  </si>
  <si>
    <t>PSA progression</t>
  </si>
  <si>
    <t>OHSU Cancer Institute
Astellas Pharma</t>
  </si>
  <si>
    <t>enzalutamide</t>
  </si>
  <si>
    <t>NCT02099864</t>
  </si>
  <si>
    <t>May 16, 2018
Conclusions:
We validate AR-V7 detection as an independent CTC-adjusted negative predictive biomarker of short PFS and OS with A/E treatment in men with mCRPC, identify CTC heterogeneity of AR-V7 expression, and highlight the importance of non-AR-V7 drivers of aggressive disease.
https://meetinglibrary.asco.org/record/161621/abstract</t>
  </si>
  <si>
    <t>BRAF; Hormone refractory; Second line; Stage IV</t>
  </si>
  <si>
    <t>(Other Hospital/Academic/Medical Center)
(Other Cooperative Group)
(Other Industry Sponsor)
Dana-Farber/Harvard Cancer Center at Dana Farber Cancer Institute
Johns Hopkins University
Memorial Sloan-Kettering Cancer Center
Weill Medical College of Cornell University</t>
  </si>
  <si>
    <t>abiraterone acetate
enzalutamide</t>
  </si>
  <si>
    <t>PROPHECY/ NCT02269982</t>
  </si>
  <si>
    <t>December 20, 2018
...today announced that the Phase 3 ARCHES trial evaluating XTANDI (enzalutamide) plus androgen deprivation therapy (ADT) in men with metastatic hormone-sensitive prostate cancer (mHSPC) met its primary endpoint, significantly improving radiographic progression-free survival (rPFS) versus ADT alone...
https://www.pfizer.com/news/press-release/press-release-detail/astellas_and_pfizer_announce_positive_top_line_results_from_phase_3_arches_trial_of_xtandi_enzalutamide_in_men_with_metastatic_hormone_sensitive_prostate_cancer</t>
  </si>
  <si>
    <t>Argentina; Australia; Belgium; Bulgaria; Canada; Chile; China; Denmark; Finland; France; Germany; Israel; Italy; Japan; Lithuania; Netherlands; New Zealand; Poland; Romania; Russia; Slovakia; South Africa; South Korea; Spain; Sweden; Taiwan, China; Ukraine; United Kingdom; United States</t>
  </si>
  <si>
    <t>First line; Second line; Stage IV</t>
  </si>
  <si>
    <t>Astellas Pharma
Pfizer {Medivation}</t>
  </si>
  <si>
    <t>ARCHES/ NCT02677896</t>
  </si>
  <si>
    <t>October 3, 2022 
...achieved the primary endpoint of improved radiographic progression-free survival (rPFS) by independent radiology review (IRR)
– Median rPFS of 11.2 months for Rubraca vs 6.4 months for control group in the BRCA subgroup
– Median rPFS of 10.2 months for Rubraca vs 6.4 months for control group in the ITT population (inclusive of all patients with a BRCA or ATM mutation enrolled in TRITON3)...
...The median PFS for the population of patients with BRCA mutations treated with Rubraca was 11.2 months vs 6.4 months among those who received physician’s choice (p&lt;0.0001)...
...The median PFS for all patients enrolled in TRITON3 and treated with Rubraca was 10.2 months vs 6.4 months among those who received physician’s choice (p=0.0003)...
https://ir.clovisoncology.com/investors-and-news/news-releases/press-release-details/2022/TRITON3-Phase-3-Trial-of-Rubraca-rucaparib-Achieves-Primary-Endpoint-in-Men-with-Metastatic-Castration-Resistant-Prostate-Cancer-with-BRCA-or-ATM-Mutations/default.aspx</t>
  </si>
  <si>
    <t>Australia; Belgium; Canada; Denmark; France; Germany; Ireland; Israel; Italy; Netherlands; Spain; Switzerland; United Kingdom; United States</t>
  </si>
  <si>
    <t>BRCA; First line; Hormone refractory; Stage IV</t>
  </si>
  <si>
    <t>Clovis Oncology
Roche/Foundation Medicine</t>
  </si>
  <si>
    <t>rucaparib (oral)</t>
  </si>
  <si>
    <t>STAR Trial/ TRITON3/ NCT02975934</t>
  </si>
  <si>
    <t>https://www.clinicaltrialsregister.eu/ctr-search/trial/2016-003162-13/results</t>
  </si>
  <si>
    <t>Australia; Belgium; Canada; Denmark; France; Germany; Ireland; Israel; Italy; Netherlands; Norway; Spain; Switzerland; United Kingdom; United States</t>
  </si>
  <si>
    <t>Complete response
Disease Progression
Overall response rate
Partial response
PSA progression
Response evaluation criteria in solid tumors
Response rate
Safety and Tolerability</t>
  </si>
  <si>
    <t>BRCA; Fourth line or greater; Hormone refractory; Second line; Stage IV; Third line</t>
  </si>
  <si>
    <t>TRITON2/ NCT02952534</t>
  </si>
  <si>
    <t>May 23, 2024
.....24 months rPFS rate was 61% (95% CI 49, 78) and 38% (95% CI 27, 54) for Black and White pts, respectively...
https://meetings.asco.org/abstracts-presentations/234488</t>
  </si>
  <si>
    <t>First line; Hormone refractory; Second line; Stage III; Stage IV</t>
  </si>
  <si>
    <t>Duke University Medical Center
Johnson &amp; Johnson/Janssen Pharmaceuticals {Janssen Pharmaceutica}</t>
  </si>
  <si>
    <t>abiraterone acetate
apalutamide</t>
  </si>
  <si>
    <t>PANTHER/ NCT03098836</t>
  </si>
  <si>
    <t>February 8, 2021
Trial showed LuPSMA significantly improved the primary endpoint of PSA&gt; or = 50% reduction (66% vs. 37%) compared to cabazitaxel in men with docetaxel-treated mCRPC
In men with docetaxel-treated mCRPC, LuPSMA is a promising alternative to cabazitaxel with significantly higher activity (PSA=50%, PFS, ORR), fewer G3-4 AEs, similar effects on global health status, and improvements in some PRO domains. 
https://meetinglibrary.asco.org/record/195203/abstract</t>
  </si>
  <si>
    <t>Overall response rate
PSA progression
Response rate</t>
  </si>
  <si>
    <t>(Other Cooperative Group)
(Other government agency)
Novartis/Endocyte</t>
  </si>
  <si>
    <t>TheraP/ NCT03392428</t>
  </si>
  <si>
    <t>Clinical benefit rate
Overall response rate
Response evaluation criteria in solid tumors
Stable Disease</t>
  </si>
  <si>
    <t>Hormone refractory; Maintenance/Consolidation; Second line; Stage IV; Third line</t>
  </si>
  <si>
    <t>Canadian Cancer Trials Group {NCIC Clinical Trials Group}
(Other Cooperative Group)
(Other Hospital/Academic/Medical Center)
Canadian Cancer Society
Treadwell Therapeutics
University Health Network, Toronto/Princess Margaret Cancer Centre {Princess Margaret Hospital}</t>
  </si>
  <si>
    <t>ocifisertib</t>
  </si>
  <si>
    <t>PC-BETS Study/ NCT03385655</t>
  </si>
  <si>
    <t>The study met its primary endpoint with a statistically significant and clinically meaningful improvement in radiographic progression-free survival (rPFS) compared with placebo plus XTANDI. The results of the primary endpoint exceeded the pre-specified hazard ratio of 0.696.
https://www.pfizer.com/news/press-release/press-release-detail/pfizer-announces-positive-topline-results-phase-3-talapro-2</t>
  </si>
  <si>
    <t>Argentina; Australia; Belgium; Brazil; Canada; Chile; China; Czech Republic; Denmark; Finland; France; Germany; Hungary; India; Israel; Italy; Japan; New Zealand; Norway; Peru; Poland; Portugal; South Africa; South Korea; Spain; Sweden; United Kingdom; United States</t>
  </si>
  <si>
    <t>Absolute Neutrophil Count
Adverse Events
Common Terminology Criteria for Adverse Events
Hematocrit level
Hemoglobin
Leukocyte count
Magnetic Resonance Imaging
Neutropenia
Overall response rate
Overall survival
Platelet count
Progression-free survival
PSA progression
Response evaluation criteria in solid tumors
Serious Adverse Events
Time to progression
Treatment Emergent Adverse Events</t>
  </si>
  <si>
    <t>BRCA; First line; Hormone refractory; Maintenance/Consolidation; Second line; Stage III; Stage IV</t>
  </si>
  <si>
    <t>Pfizer
Astellas Pharma</t>
  </si>
  <si>
    <t>talazoparib
enzalutamide (capsule)</t>
  </si>
  <si>
    <t>TALAPRO2/ NCT03395197</t>
  </si>
  <si>
    <t>September 1, 2021
Conclusions
MM trials are feasible and provide rapid readout of efficacy that can accelerate drug development and support definitive phase III trial designs. T recovered quickly in all pts. Clinical trial: NCT03436654. PCCTC-managed; Janssen-funded; Grant funding by PCF and DOD.
[Refer the tabular data at source URL]
https://www.annalsofoncology.org/article/S0923-7534(21)03379-2/fulltext</t>
  </si>
  <si>
    <t>Complete response
Minimal Residual Disease</t>
  </si>
  <si>
    <t>First line; Hormone refractory; Stage III; Stage IV</t>
  </si>
  <si>
    <t>Memorial Sloan-Kettering Cancer Center
Dana-Farber/Harvard Cancer Center at Dana Farber Cancer Institute
Johnson &amp; Johnson/Janssen Pharmaceuticals</t>
  </si>
  <si>
    <t>prednisone
abiraterone acetate
apalutamide</t>
  </si>
  <si>
    <t>Metacure/ NCT03436654</t>
  </si>
  <si>
    <t>Australia; China; New Zealand; United States</t>
  </si>
  <si>
    <t>Americas; Asia; Australia/Oceania; Europe; North America</t>
  </si>
  <si>
    <t>Telix Pharmaceuticals</t>
  </si>
  <si>
    <t>ATL-101, ATLAB Pharma</t>
  </si>
  <si>
    <t>ProstACT GLOBAL/ NCT04876651</t>
  </si>
  <si>
    <t>Complete response
Minimal Residual Disease
Overall response rate
Response rate</t>
  </si>
  <si>
    <t>BRCA; Neoadjuvant; Stage I; Stage II</t>
  </si>
  <si>
    <t>University of California Davis
Johnson &amp; Johnson/Janssen Pharmaceuticals {Janssen Pharmaceutica}
National Institutes of Health/National Cancer Institute</t>
  </si>
  <si>
    <t>niraparib</t>
  </si>
  <si>
    <t>NCT04030559</t>
  </si>
  <si>
    <t>Australia; New Zealand</t>
  </si>
  <si>
    <t>Progression-free survival
PSA progression</t>
  </si>
  <si>
    <t>(Other Cooperative Group)
(Other Hospital/Academic/Medical Center)
Astellas Pharma
National Health and Medical Research Council  (NHMRC)
Novartis/Endocyte</t>
  </si>
  <si>
    <t>ENZA-p/ NCT04419402</t>
  </si>
  <si>
    <t>May 22,2 205
[177Lu]Lu-PSMA-617 showed promising efficacy as monotherapy in oligometastatic hormone sensitive prostate cancer patients to defer from androgen deprivation therapy, with minimal and mostly transient side effects.
https://meetings.asco.org/abstracts-presentations/243843</t>
  </si>
  <si>
    <t>Cyprus; Netherlands</t>
  </si>
  <si>
    <t>Europe; Western Asia/Middle East; Western Europe</t>
  </si>
  <si>
    <t>Disease Progression
Progression-free survival
Progressive disease rate
Time to progression</t>
  </si>
  <si>
    <t>(N/A); First line</t>
  </si>
  <si>
    <t>(Other Hospital/Academic/Medical Center)
(Other Cooperative Group)
Novartis/Advanced Accelerator Applications</t>
  </si>
  <si>
    <t>Bullseye/ Bullseye-2/ NCT04443062</t>
  </si>
  <si>
    <t>Hormone refractory; Line of therapy N/A; Stage IV</t>
  </si>
  <si>
    <t>University of Washington
Bayer AG
National Institutes of Health/National Cancer Institute</t>
  </si>
  <si>
    <t>NCT04489719</t>
  </si>
  <si>
    <t>Jun 03, 2025
NIRA + AAP significantly improved rPFS and TSP vs AAP in pts receiving ADT +/- prior DOC and had a favorable effect on OS. There were no new safety signals...
https://meetings.asco.org/abstracts-presentations/243837</t>
  </si>
  <si>
    <t>Argentina; Australia; Belarus; Belgium; Brazil; Bulgaria; Canada; China; Czech Republic; Denmark; France; Germany; Hungary; Israel; Italy; Malaysia; Mexico; Moldova Republic; Netherlands; New Zealand; Poland; Portugal; Russia; South Africa; South Korea; Spain; Sweden; Taiwan, China; Thailand; Turkey; Ukraine; United Kingdom; United States</t>
  </si>
  <si>
    <t>Adverse Events
Overall survival
Progression-free survival
Response evaluation criteria in solid tumors
Safety and Tolerability</t>
  </si>
  <si>
    <t>Johnson &amp; Johnson/Janssen R&amp;D
Thermo Fisher Scientific/Patheon
Thermo Fisher Scientific/Patheon {Fisher Clinical Services}</t>
  </si>
  <si>
    <t>abiraterone acetate
niraparib (tablet)
abiraterone + niraparib</t>
  </si>
  <si>
    <t>AMPLITUDE/ NCT04497844</t>
  </si>
  <si>
    <t>Common Terminology Criteria for Adverse Events
Safety and Tolerability
Treatment Emergent Adverse Events</t>
  </si>
  <si>
    <t>Line of therapy N/A; PD-1 Naive; PD-L1 Naive; Stage III; Stage IV</t>
  </si>
  <si>
    <t>TLX-592</t>
  </si>
  <si>
    <t>CUPID/ NCT04726033</t>
  </si>
  <si>
    <t>July 17, 2024
Phase III ARANOTE trial met primary endpoint, significantly increasing radiological progression-free survival (rPFS) with NUBEQA plus androgen deprivation therapy (ADT) compared to placebo plus ADT
https://www.bayer.com/en/us/news-stories/phase-iii-trial-in-men-with-metastatic-hormone-sensitive-prostate-cancer</t>
  </si>
  <si>
    <t>Australia; Brazil; Canada; Chile; China; Finland; France; Germany; India; Latvia; Lithuania; New Zealand; Peru; Russia; South Africa; Spain; Taiwan, China; Ukraine; United States</t>
  </si>
  <si>
    <t>Neoadjuvant; Stage IV</t>
  </si>
  <si>
    <t>Bayer AG
Orion Pharma</t>
  </si>
  <si>
    <t>ARANOTE/ NCT04736199</t>
  </si>
  <si>
    <t>Dana-Farber/Harvard Cancer Center at Dana Farber Cancer Institute
Ipsen
Ipsen {Epizyme}
National Institutes of Health/National Cancer Institute
Pfizer</t>
  </si>
  <si>
    <t>talazoparib
tazemetostat</t>
  </si>
  <si>
    <t>NCT04846478</t>
  </si>
  <si>
    <t>Adverse Events
Cardiac Telemetry
Common Terminology Criteria for Adverse Events
Dose-limiting toxicities
Maximum tolerated dose
Overall response rate
Response evaluation criteria in solid tumors
Safety and Tolerability
Treatment Emergent Adverse Events
Vital signs</t>
  </si>
  <si>
    <t>Fourth line or greater; Hormone refractory; Second line; Stage IV</t>
  </si>
  <si>
    <t>Clarity Pharmaceuticals</t>
  </si>
  <si>
    <t>SAR-PSMA</t>
  </si>
  <si>
    <t>SECURE/ NCT04868604</t>
  </si>
  <si>
    <t>Zenith Epigenetics
Astellas Pharma
Lonza
Newsoara Biopharma Co.
Zhejiang Chengyi Pharmaceutical Co.</t>
  </si>
  <si>
    <t>ZEN-003694</t>
  </si>
  <si>
    <t>NCT04986423</t>
  </si>
  <si>
    <t>China; France; Japan; Netherlands; Spain; United States</t>
  </si>
  <si>
    <t>Adverse Events
Common Terminology Criteria for Adverse Events
Dose-limiting toxicities</t>
  </si>
  <si>
    <t>Fourth line or greater; Hormone refractory; Second line; Stage III; Stage IV; Third line</t>
  </si>
  <si>
    <t>Johnson &amp; Johnson/Janssen R&amp;D</t>
  </si>
  <si>
    <t>pasritamig</t>
  </si>
  <si>
    <t>NCT04898634</t>
  </si>
  <si>
    <t>Circulating Tumor Cells
Common Terminology Criteria for Adverse Events
Dose-limiting toxicities
Overall response rate
Response evaluation criteria in solid tumors
Response rate
Safety and Tolerability</t>
  </si>
  <si>
    <t>Hormone refractory; PD-1 Naive; PD-L1 Naive; PD-L1 Positive; Second line; Stage IV</t>
  </si>
  <si>
    <t>Weill Medical College of Cornell University
Merck &amp; Co./Merck Sharp &amp; Dohme (MSD)
US Department of Defense</t>
  </si>
  <si>
    <t>pembrolizumab
225Ac-J591</t>
  </si>
  <si>
    <t>NCT04946370</t>
  </si>
  <si>
    <t>May 22, 2025
...LuPSMA+ICI was associated with improved PSA-PFS 12m in mCRPC. 
https://meetings.asco.org/abstracts-presentations/243850</t>
  </si>
  <si>
    <t>Hormone refractory; Maintenance/Consolidation; PD-1 Naive; PD-L1 Naive; Second line; Stage IV</t>
  </si>
  <si>
    <t>(Other Cooperative Group)
(Other Hospital/Academic/Medical Center)
Bristol-Myers Squibb
Novartis/Advanced Accelerator Applications
University of Sydney</t>
  </si>
  <si>
    <t>nivolumab
ipilimumab
lutetium Lu 177 vipivotide tetraxetan</t>
  </si>
  <si>
    <t>EVOLUTION/ NCT05150236</t>
  </si>
  <si>
    <t>Sumitomo Dainippon Pharma/Sumitovant Biopharma/Myovant Sciences {Roivant Sciences/Myovant Sciences}</t>
  </si>
  <si>
    <t>relugolix</t>
  </si>
  <si>
    <t>OPTYX/ NCT05467176</t>
  </si>
  <si>
    <t>Prostate</t>
  </si>
  <si>
    <t>Oncology: Pancreas</t>
  </si>
  <si>
    <t>Beth Israel Deaconess Medical Center
Agenus
Dana-Farber/Harvard Cancer Center at Dana Farber Cancer Institute</t>
  </si>
  <si>
    <t>botensilimab
AGEN-1423</t>
  </si>
  <si>
    <t>NCT05632328</t>
  </si>
  <si>
    <t>Verastem Oncology {Verastem}
(Other Cooperative Group)</t>
  </si>
  <si>
    <t>avutometinib
defactinib</t>
  </si>
  <si>
    <t>RAMP205/ NCT05669482</t>
  </si>
  <si>
    <t>First line; PD-1 Naive; PD-L1 Naive; Stage IV</t>
  </si>
  <si>
    <t>(Other Hospital/Academic/Medical Center)
Agenus
University of Arizona</t>
  </si>
  <si>
    <t>gemcitabine hydrochloride
cisplatin
celecoxib
nab-paclitaxel
chloroquine phosphate, unspecified
balstilimab
botensilimab</t>
  </si>
  <si>
    <t>HRI-2023 Magnificent 7/ NCT06076837</t>
  </si>
  <si>
    <t>Second line; Stage III; Stage IV; Third line</t>
  </si>
  <si>
    <t>CSPC Pharmaceutical Group Co./CSPC Ouyi Pharmaceutical Co.
Fudan University - Shanghai, China</t>
  </si>
  <si>
    <t>gemcitabine hydrochloride
nab-paclitaxel
liposomal irinotecan</t>
  </si>
  <si>
    <t>Adjuvant; First line; Neoadjuvant; Stage IV</t>
  </si>
  <si>
    <t>catequentinib
benmelstobart</t>
  </si>
  <si>
    <t>ALTER-PA-001/ NCT06621095</t>
  </si>
  <si>
    <t>France; Germany; Italy; Japan; Puerto Rico; Spain; United States</t>
  </si>
  <si>
    <t>Disease Progression
Overall survival
Progression-free survival
Response evaluation criteria in solid tumors</t>
  </si>
  <si>
    <t>HRAS; KRAS; NRAS; Second line; Stage IV</t>
  </si>
  <si>
    <t>Revolution Medicines</t>
  </si>
  <si>
    <t>daraxonrasib</t>
  </si>
  <si>
    <t>RASolute 302/ NCT06625320</t>
  </si>
  <si>
    <t>University of Kansas
Cardiff Oncology</t>
  </si>
  <si>
    <t>oxaliplatin (IV)
fluorouracil
leucovorin
onvansertib
nanoliposomal irinotecan</t>
  </si>
  <si>
    <t>PANCONVA/ NCT06736717</t>
  </si>
  <si>
    <t>May 22, 2025
...With median follow-up duration of 5.9 months, the median PFS and OS have not been reached, with 6-month PFS and OS rates of 86% and 95%, respectively. 
https://meetings.asco.org/abstracts-presentations/249542</t>
  </si>
  <si>
    <t>First line; Maintenance/Consolidation; Second line; Stage III; Stage IV</t>
  </si>
  <si>
    <t>Fudan University - Shanghai, China
Sino Biopharmaceutical/Chia Tai Tianqing Pharmaceutical Group Co./Nanjing Shunxin Pharmaceutical Co.</t>
  </si>
  <si>
    <t>TQB-2868</t>
  </si>
  <si>
    <t>NCT06767813</t>
  </si>
  <si>
    <t>September 19, 2021
Perioperative CTX did not reach a DFS-R at 18mo of 55% in the mITT population. Neoadjuvant CTX showed high R0-RR and long DFS in the ITT-P and could be applied to more patients than adjuvant CTX. Neoadjuvant CTX is proposed to be a new standard for trials also in rPDAC.
https://oncologypro.esmo.org/meeting-resources/esmo-congress-2021/perioperative-or-only-adjuvant-nab-paclitaxel-plus-gemcitabine-for-resectable-pancreatic-cancer-results-of-the-neonax-trial-a-randomized-phase-ii</t>
  </si>
  <si>
    <t>Austria; Germany</t>
  </si>
  <si>
    <t>Adjuvant; Neoadjuvant; Stage I; Stage II</t>
  </si>
  <si>
    <t>Arbeitsgemeinschaft fur Internistische Onkologie
Bristol-Myers Squibb/Celgene</t>
  </si>
  <si>
    <t>gemcitabine hydrochloride
nab-paclitaxel</t>
  </si>
  <si>
    <t>NEONAX/ NCT02047513</t>
  </si>
  <si>
    <t>March 11, 2025
The TEDOPaM trial met its primary objective, showing positive outcomes according to the predefined statistical hypothesis, with minimal toxicity for OSE2101 (Tedopi®) combined with FOLFIRI as maintenance treatment
https://www.ose-immuno.com/wp-content/uploads/2025/03/EN_250311_TEDOPaM_VFinal.pdf</t>
  </si>
  <si>
    <t>Overall survival
Response evaluation criteria in solid tumors</t>
  </si>
  <si>
    <t>Maintenance/Consolidation; Second line; Stage III; Stage IV</t>
  </si>
  <si>
    <t>GERCOR
Bristol-Myers Squibb
OSE Immunotherapeutics {OSE Pharma}</t>
  </si>
  <si>
    <t>Tedopi</t>
  </si>
  <si>
    <t>TEDOPAM D17-01 PRODIGE 63/ NCT03806309</t>
  </si>
  <si>
    <t>September 1, 2020 
The addition of dual immune checkpoint inhibitors to Gem and Nab-P did not result in a significant improvement in OS, PFS, or ORR. There is a trend to improved DCR. Correlative analyses to assess biomarkers that may predict immune sensitivity in this setting are underway.
https://www.annalsofoncology.org/article/S0923-7534(20)42382-8/fulltext</t>
  </si>
  <si>
    <t>Canadian Cancer Trials Group {NCIC Clinical Trials Group}
AstraZeneca</t>
  </si>
  <si>
    <t>tremelimumab
durvalumab</t>
  </si>
  <si>
    <t>NCT02879318</t>
  </si>
  <si>
    <t>December 2, 2024
PANOVA-3 met its primary endpoint with a statistically significant improvement in overall survival for patients with unresectable, locally advanced pancreatic adenocarcinoma treated in the first-line with TTFields concomitant with gemcitabine and nab-paclitaxel...
https://zailab.gcs-web.com//news-releases/news-release-details/zai-lab-and-novocure-announce-positive-topline-results-phase-3</t>
  </si>
  <si>
    <t>Australia; Austria; Belgium; Canada; China; Croatia; Czech Republic; France; Germany; Hong Kong, S.A.R., China; Hungary; Israel; Italy; Poland; Spain; Switzerland; United States</t>
  </si>
  <si>
    <t>First line; Stage III</t>
  </si>
  <si>
    <t>Novocure
US Oncology Research</t>
  </si>
  <si>
    <t>medical device therapy</t>
  </si>
  <si>
    <t>PANOVA-3/ NCT03377491</t>
  </si>
  <si>
    <t>January 29, 2024
...The study achieved its primary endpoint with the top-line results demonstrating a confirmed Objective Response Rate (ORR) of 40.4%, an unconfirmed ORR of 50.9% and a disease control rate (DCR) of 79% in 57 evaluable patients, as per the Response Evaluation Criteria in Solid Tumors (RECIST 1.1)...
https://alligatorbioscience.se/en/news/alligator-bioscience-announces-positive-mitazalimab-optimize-1-phase-2-results-meeting-primary-endpoint-and-demonstrating-clinically-relevant-survival-benefits-in-1st-line-pancreatic-cancer/</t>
  </si>
  <si>
    <t>Belgium; France; Spain; United States</t>
  </si>
  <si>
    <t>Clinical benefit rate
Complete response
Dose-limiting toxicities
Duration of overall response
Overall response rate
Partial response
Progressive disease rate
Response evaluation criteria in solid tumors
Safety and Tolerability</t>
  </si>
  <si>
    <t>First line; KRAS; Stage IV</t>
  </si>
  <si>
    <t>Alligator Bioscience</t>
  </si>
  <si>
    <t>mitazalimab</t>
  </si>
  <si>
    <t>OPTIMIZE-1/ NCT04888312</t>
  </si>
  <si>
    <t>Time to treatment failure</t>
  </si>
  <si>
    <t>(Other Hospital/Academic/Medical Center)
Servier
Takeda/Shire {Baxalta}</t>
  </si>
  <si>
    <t>PREDICT/ NCT03468335</t>
  </si>
  <si>
    <t>Geistlich Pharma</t>
  </si>
  <si>
    <t>misetionamide</t>
  </si>
  <si>
    <t>NCT03854110</t>
  </si>
  <si>
    <t>Overall survival
Progression-free survival
Response evaluation criteria in solid tumors</t>
  </si>
  <si>
    <t>Fourth line or greater; Maintenance/Consolidation; Stage III; Stage IV; Third line</t>
  </si>
  <si>
    <t>NantWorks/ImmunityBio {NantCell}</t>
  </si>
  <si>
    <t>aldoxorubicin
nogapendekin alfa inbakicept
PD-L1 t-haNK, NantKwest</t>
  </si>
  <si>
    <t>QUILT-88/ NCT04390399</t>
  </si>
  <si>
    <t>Complete response
Overall response rate
Partial response
Progression-free survival
Response rate
Safety and Tolerability</t>
  </si>
  <si>
    <t>Herbert Irving Comprehensive Cancer Center at Columbia University
BioLineRx
Regeneron</t>
  </si>
  <si>
    <t>motixafortide
cemiplimab</t>
  </si>
  <si>
    <t>CheMo4METPANC/ NCT04543071</t>
  </si>
  <si>
    <t>Line of therapy N/A; Stage IV</t>
  </si>
  <si>
    <t>Salspera</t>
  </si>
  <si>
    <t>Saltikva</t>
  </si>
  <si>
    <t>NCT04589234</t>
  </si>
  <si>
    <t>Australia; Belgium; France; Singapore; South Korea; Spain; United States</t>
  </si>
  <si>
    <t>Adverse Events
Cardiac Telemetry
Complete response
Dose-limiting toxicities
Overall response rate
Partial response
Response evaluation criteria in solid tumors
Safety and Tolerability
Serious Adverse Events
Treatment Emergent Adverse Events
Vital signs</t>
  </si>
  <si>
    <t>Prestige Biopharma</t>
  </si>
  <si>
    <t>ulenistamab</t>
  </si>
  <si>
    <t>PAUF-I/ NCT05141149</t>
  </si>
  <si>
    <t>Jeil Pharmaceutical/Onconic Therapeutics</t>
  </si>
  <si>
    <t>nesuparib</t>
  </si>
  <si>
    <t>NCT05257993</t>
  </si>
  <si>
    <t>(Other Hospital/Academic/Medical Center)
Loki Therapeutics
MD Anderson Cancer Center, University of Texas
Montefiore Medical Center</t>
  </si>
  <si>
    <t>AWAKE-LM-TT</t>
  </si>
  <si>
    <t>Adverse Events
Common Terminology Criteria for Adverse Events</t>
  </si>
  <si>
    <t>(Other Hospital/Academic/Medical Center)
NETRIS Pharma</t>
  </si>
  <si>
    <t>LAP-NET1/ NCT05546853</t>
  </si>
  <si>
    <t>Pancreas</t>
  </si>
  <si>
    <t>May 22, 2025
...Of 20 pts evaluable for response, objective response rate was 15.0% (95% CI 3.2-37.9%) with 1 complete response (CR) and 2 partial responses (PR). CBR was 30.0% (95% CI 11.9%-54.3%)...
The combination of etigilimab and nivolumab was well tolerated. Promising clinical response and duration of benefit was observed in a heavily pretreated population of pts with clear cell ovarian cancer
https://meetings.asco.org/abstracts-presentations/243931</t>
  </si>
  <si>
    <t>Adverse Events
Common Terminology Criteria for Adverse Events
Overall response rate</t>
  </si>
  <si>
    <t>(N/A); Fourth line or greater; PD-1 Naive; PD-L1 Naive; Platinum-resistant; Second line; Third line</t>
  </si>
  <si>
    <t>Oncology: Fallopian Tube; Oncology: Ovarian; Oncology: Primary Peritoneal</t>
  </si>
  <si>
    <t>MD Anderson Cancer Center, University of Texas
Mereo BioPharma</t>
  </si>
  <si>
    <t>nivolumab
etigilimab</t>
  </si>
  <si>
    <t>EON/ NCT05026606/ NCT05715216</t>
  </si>
  <si>
    <t>(N/A); Platinum-sensitive; Second line</t>
  </si>
  <si>
    <t>Fudan University - Shanghai, China
RemeGen</t>
  </si>
  <si>
    <t>disitamab vedotin</t>
  </si>
  <si>
    <t>Argentina; Australia; Austria; Belgium; Brazil; Canada; China; Czech Republic; Denmark; France; Germany; Greece; Italy; Japan; Netherlands; Norway; Poland; South Korea; Spain; United Kingdom; United States</t>
  </si>
  <si>
    <t>(N/A); Fourth line or greater; High-grade; Platinum-resistant; Second line; Serous; Third line</t>
  </si>
  <si>
    <t>Oncology: Ovarian</t>
  </si>
  <si>
    <t>Genmab</t>
  </si>
  <si>
    <t>RAINFOL-OV2/ RAINFOL02/ NCT06619236</t>
  </si>
  <si>
    <t>(N/A); Maintenance/Consolidation; Platinum-sensitive; Serous</t>
  </si>
  <si>
    <t>(Other Cooperative Group)
BDR Pharmaceuticals Internationals</t>
  </si>
  <si>
    <t>PARP inhibitor, unspecified</t>
  </si>
  <si>
    <t>IPIROC#02</t>
  </si>
  <si>
    <t>May 17, 2017
This study suggests simultaneous day vaccination with O on alternate cycles of front line CP leverages CP associated temporal change in the tumor microenvironment permitting an immune treatment effect to enhance the outcomes achievable with CP alone. This observation will be further characterized in ongoing translational studies and confirmed in a future phase III study.
http://meetinglibrary.asco.org/record/152195</t>
  </si>
  <si>
    <t>Italy; United States</t>
  </si>
  <si>
    <t>CA-125 Response
Immune Response
Immunogenicity (other timeframe)</t>
  </si>
  <si>
    <t>CanariaBio {Dual Corporation {OncoQuest Pharmaceuticals {Quest Pharmatech/OncoQuest}}}</t>
  </si>
  <si>
    <t>oregovomab</t>
  </si>
  <si>
    <t>NCT01616303</t>
  </si>
  <si>
    <t>July 15,2019
GSK Announces Positive Headline Results in Phase III PRIMA Study of ZEJULA (niraparib) for Patients with Ovarian Cancer in the First Line Maintenance Setting
GlaxoSmithKline plc (LSE/NYSE: GSK) today announced positive results from PRIMA (ENGOT-OV26/GOG-3012), the Phase 3 randomized, double-blind, placebo-controlled, study of ZEJULA (niraparib) as a maintenance therapy in patients with first-line ovarian cancer following platinum-based chemotherapy.  The study met its primary endpoint of a statistically significant improvement in progression free survival for women regardless of their biomarker status...
https://www.gsk.com/en-gb/media/press-releases/gsk-announces-positive-headline-results-in-phase-3-prima-study-of-zejula-niraparib-for-patients-with-ovarian-cancer-in-the-first-line-maintenance-setting/</t>
  </si>
  <si>
    <t>Belgium; Canada; Czech Republic; Denmark; Finland; France; Germany; Hungary; Ireland; Israel; Italy; Norway; Poland; Romania; Russia; Serbia; Spain; Sweden; Switzerland; Ukraine; United Kingdom; United States</t>
  </si>
  <si>
    <t>BRCA; First line; High-grade; Maintenance/Consolidation; Platinum-sensitive; Serous; Stage III; Stage IV</t>
  </si>
  <si>
    <t>GlaxoSmithKline/Tesaro
(Other Cooperative Group)
Gynecologic Oncology Group (GOG)
Myrexis {Myriad Pharmaceuticals {Myriad Genetics}}</t>
  </si>
  <si>
    <t>PRIMA/ NCT02655016</t>
  </si>
  <si>
    <t>July 30, 2024
...The PFS results, the trial’s primary endpoint, support the OS results with:
A three-month improvement in PFS compared with standard-of-care alone.
A hazard ratio in the intent-to-treat population of 0.79, indicating a 27% improvement in delaying progression for the IMNN-001 treatment arm...
https://investors.imunon.com/news-releases/news-release-details/imunon-announces-111-month-increase-overall-survival-patients</t>
  </si>
  <si>
    <t>Maximum tolerated dose
Overall response rate
Progression-free survival
Response evaluation criteria in solid tumors
Safety and Tolerability</t>
  </si>
  <si>
    <t>Adjuvant; High-grade; Maintenance/Consolidation; Neoadjuvant; Platinum-resistant; Serous; Stage III; Stage IV</t>
  </si>
  <si>
    <t>Imunon {Celsion}</t>
  </si>
  <si>
    <t>GEN-1, Celsion</t>
  </si>
  <si>
    <t>OVATION II/ NCT03393884</t>
  </si>
  <si>
    <t>October 1, 2019
V added to front-line CP and continued as monotherapy maintenance significantly extended PFS in all women with newly diagnosed HGSC without selection according to BRCAm or HRD status, or response to CP. Observed toxicities were consistent with known V safety profile.
https://academic.oup.com/annonc/article/30/Supplement_5/mdz394.054/5578134</t>
  </si>
  <si>
    <t>Argentina; Australia; Brazil; Denmark; Israel; Japan; New Zealand; Poland; South Korea; Spain; United Kingdom; United States</t>
  </si>
  <si>
    <t>Disease Progression
Mortality
Progression-free survival
Progressive disease rate
Response evaluation criteria in solid tumors</t>
  </si>
  <si>
    <t>BRCA; First line; High-grade; Maintenance/Consolidation; Serous; Stage III; Stage IV</t>
  </si>
  <si>
    <t>AbbVie
Australian and New Zealand Gynaecological Oncology Group
Gynecologic Oncology Group (GOG)</t>
  </si>
  <si>
    <t>veliparib (capsule)</t>
  </si>
  <si>
    <t>VELIA/ NCT02470585</t>
  </si>
  <si>
    <t>https://www.clinicaltrialsregister.eu/ctr-search/trial/2016-003472-52/results</t>
  </si>
  <si>
    <t>Australia; Austria; Belgium; Brazil; Canada; Chile; China; Czech Republic; Denmark; Estonia; Finland; France; Georgia; Germany; Greece; Hong Kong, S.A.R., China; Israel; Italy; Japan; Malaysia; Mexico; Netherlands; Norway; Poland; Portugal; Romania; Russia; Serbia; Singapore; South Africa; South Korea; Spain; Sweden; Thailand; Turkey; Ukraine; United Kingdom; United States</t>
  </si>
  <si>
    <t>Adjuvant; High-grade; Maintenance/Consolidation; Neoadjuvant; PD-1 Naive; PD-L1 Naive; PD-L1 Positive; Serous; Stage III; Stage IV</t>
  </si>
  <si>
    <t>Roche {F. Hoffmann-La Roche}
(Other Cooperative Group)
Gynecologic Oncology Group (GOG)
Roche/Chugai Pharmaceutical</t>
  </si>
  <si>
    <t>IMaGYN 050/ MITO/ NCT03038100</t>
  </si>
  <si>
    <t>May 25, 2023
...The RP2D of Fos will be 200 mg orally BID when combined with wPac. AE profile of the combination was as expected and the combination demonstrated promising efficacy in pts with recurrent PROC.
https://meetings.asco.org/abstracts-presentations/223056</t>
  </si>
  <si>
    <t>Sidney Kimmel Comprehensive Cancer Center at Johns Hopkins {Johns Hopkins Oncology Center}
(Other Hospital/Academic/Medical Center)
Rigel</t>
  </si>
  <si>
    <t>paclitaxel
fostamatinib disodium</t>
  </si>
  <si>
    <t>NCT03246074</t>
  </si>
  <si>
    <t>Prematurely Ended
https://www.clinicaltrialsregister.eu/ctr-search/search?query=2019-000399-41</t>
  </si>
  <si>
    <t>Nord-Ostdeutsche Gesellschaft fur Gynakologische Onkologie Group
(Other Academic Cancer Center)
(Other Cooperative Group)
Clovis Oncology</t>
  </si>
  <si>
    <t>MAMOC/ NCT04227522</t>
  </si>
  <si>
    <t>Finland; United States</t>
  </si>
  <si>
    <t>Adverse Events
Cardiac Telemetry
Overall response rate
Response evaluation criteria in solid tumors
Safety and Tolerability
Vital signs</t>
  </si>
  <si>
    <t>(N/A); PD-1 Naive; PD-L1 Naive; Platinum-resistant; Second line</t>
  </si>
  <si>
    <t>TILT Biotherapeutics
Merck &amp; Co./Merck Sharp &amp; Dohme (MSD)</t>
  </si>
  <si>
    <t>igrelimogene litadenorepvec</t>
  </si>
  <si>
    <t xml:space="preserve">PROTA/ TILT-T563/ NCT05271318
</t>
  </si>
  <si>
    <t>Immune-related response evaluation criteria in solid tumors
Progression-free survival
Response evaluation criteria in solid tumors</t>
  </si>
  <si>
    <t>Maintenance/Consolidation; PD-1 Naive; PD-L1 Naive; Platinum-sensitive; Second line; Serous; Stage III; Stage IV</t>
  </si>
  <si>
    <t>(Other Cooperative Group)
Merck &amp; Co./Merck Sharp &amp; Dohme (MSD)</t>
  </si>
  <si>
    <t>PERCEPTION/ NCT04575961</t>
  </si>
  <si>
    <t>December 18, 2024 
... The data collected from all 17 patients treated confirm that vididencel stimulates immune responses against ovarian cancer antigens, as a potential basis for an effective anti-tumor response. The strong safety profile for vididencel was confirmed...
...The ALISON trial confirmed the strong safety profile of vididencel, indicating only mild adverse reactions, predominantly at the site of injection...
https://mendus.com/news/mendus-and-umcg-announce-positive-topline-data-from-the-alison-trial-with-vididencel-in-ovarian-cancer</t>
  </si>
  <si>
    <t>Immune Response
Immunogenicity (other timeframe)</t>
  </si>
  <si>
    <t>Adjuvant; High-grade; Maintenance/Consolidation; Neoadjuvant; Serous; Stage III; Stage IV</t>
  </si>
  <si>
    <t>Groningen University Hospital
Mendus {Immunicum {DCPrime}}</t>
  </si>
  <si>
    <t>vididencel</t>
  </si>
  <si>
    <t>ALISON/ ALISON-UMCG-01/ NCT04739527</t>
  </si>
  <si>
    <t>March 31, 2025
...Relacorilant plus nab-paclitaxel improved progression-free and overall survival and did not increase side effect burden..
...ROSELLA, the company’s pivotal Phase 3 trial of relacorilant plus nab-paclitaxel in patients with platinum-resistant ovarian cancer, met its primary endpoint of improved progression-free survival, as assessed by blinded independent central review (PFS-BICR)...
https://ir.corcept.com//news-releases/news-release-details/primary-endpoint-met-corcepts-pivotal-phase-3-rosella-trial</t>
  </si>
  <si>
    <t>Argentina; Australia; Belgium; Brazil; Canada; France; Hungary; Israel; Italy; Japan; New Zealand; Poland; South Korea; Spain; United Kingdom; United States</t>
  </si>
  <si>
    <t>Overall survival
Progression-free survival
Progressive disease rate
Response evaluation criteria in solid tumors</t>
  </si>
  <si>
    <t>Fourth line or greater; High-grade; Platinum-resistant; Second line; Serous; Stage III; Stage IV; Third line</t>
  </si>
  <si>
    <t>Corcept Therapeutics
(Other Cooperative Group)
Gynecologic Oncology Group (GOG)</t>
  </si>
  <si>
    <t>relacorilant</t>
  </si>
  <si>
    <t>ROSELLA Study 556/ NCT05257408</t>
  </si>
  <si>
    <t>May 22, 2025
The combination of pembrolizumab/lenvatinib demonstrates encouraging evidence of clinical activity in CCOC, with 9 pts experiencing a confirmed response and 16 pts alive and progression-free at 6 months. As both co-primary endpoints of the study were met, enrollment closed with 30 pts.
https://meetings.asco.org/abstracts-presentations/253002</t>
  </si>
  <si>
    <t>Complete response
Disease Progression
Overall response rate
Partial response
Progression-free survival
Progressive disease rate
Response evaluation criteria in solid tumors</t>
  </si>
  <si>
    <t>(N/A); Fourth line or greater; MSS/pMMR; PD-1 Refractory; PD-L1 Refractory; Platinum-resistant; Platinum-sensitive; Second line; Third line</t>
  </si>
  <si>
    <t>NCT05296512</t>
  </si>
  <si>
    <t>Fourth line or greater; High-grade; PD-1 Naive; PD-L1 Naive; Platinum-resistant; Second line; Serous; Stage III; Stage IV; Third line</t>
  </si>
  <si>
    <t>H. Lee Moffitt Cancer Center and Research Institute
Anixa Biosciences</t>
  </si>
  <si>
    <t>FSHR CAR-T therapy, Anixa Biosciences</t>
  </si>
  <si>
    <t>NCT05316129</t>
  </si>
  <si>
    <t>May 22, 2025
"The posterior probability that the coefficient for treatment assignment was &lt;0 in the model was 38.8%, indicating a low posterior certainty of larger ctDNA reduction in arm 1...
...In pts with HGSOC, reductions in ctDNA were similar between neoadjuvant/adjuvant MK-4830 + pembro + chemo vs pembro + chemo."
https://meetings.asco.org/abstracts-presentations/243902</t>
  </si>
  <si>
    <t>Belgium; Canada; Chile; France; Israel; Italy; Poland; Russia; Singapore; South Korea; Spain; Taiwan, China; United States</t>
  </si>
  <si>
    <t>Adjuvant; High-grade; Neoadjuvant; PD-1 Naive; PD-L1 Naive; Serous; Stage III; Stage IV</t>
  </si>
  <si>
    <t>pembrolizumab
MK-4830</t>
  </si>
  <si>
    <t>NCT05446870</t>
  </si>
  <si>
    <t>(N/A); First line; Fourth line or greater; High-grade; Platinum-resistant; Second line; Serous; Third line</t>
  </si>
  <si>
    <t>(Other Hospital/Academic/Medical Center)
CanariaBio
CanariaBio {Dual Corporation {OncoQuest Pharmaceuticals {Quest Pharmatech/OncoQuest}}}</t>
  </si>
  <si>
    <t>paclitaxel
oregovomab
doxorubicin HCL, liposomal, unspecified</t>
  </si>
  <si>
    <t>OEPRA/ NCT05407584</t>
  </si>
  <si>
    <t>Recruitment Status  : Terminated (Sponsor Decision to close study)
https://clinicaltrials.gov/study/NCT05538624</t>
  </si>
  <si>
    <t>Adverse Events
Common Terminology Criteria for Adverse Events
Dose-limiting toxicities
Maximum tolerated dose
Overall response rate
Response evaluation criteria in solid tumors
Safety and Tolerability
Serious Adverse Events
Treatment Emergent Adverse Events</t>
  </si>
  <si>
    <t>Fourth line or greater; High-grade; Platinum-resistant; Second line; Serous; Stage IV; Third line</t>
  </si>
  <si>
    <t>Avenge Bio</t>
  </si>
  <si>
    <t>AVB-001</t>
  </si>
  <si>
    <t>NCT05538624</t>
  </si>
  <si>
    <t>Ovarian/ Fallopian Tube/ Primary Peritoneal</t>
  </si>
  <si>
    <t>Canada; Denmark; France; Israel; Spain; United Kingdom; United States</t>
  </si>
  <si>
    <t>(N/A); Fourth line or greater</t>
  </si>
  <si>
    <t>Oncology: Multiple Myeloma</t>
  </si>
  <si>
    <t>Abbvie {Teneobio/TeneoOne}</t>
  </si>
  <si>
    <t>Etentamig</t>
  </si>
  <si>
    <t>NCT05650632</t>
  </si>
  <si>
    <t>Australia; France; India; United States</t>
  </si>
  <si>
    <t>Ichnos Sciences
Glenmark</t>
  </si>
  <si>
    <t>ISB-2001</t>
  </si>
  <si>
    <t>TRIgnite-1/ NCT05862012</t>
  </si>
  <si>
    <t>Belgium; France; Japan; Netherlands; Spain; United Kingdom; United States</t>
  </si>
  <si>
    <t>(N/A); Fourth line or greater; Third line</t>
  </si>
  <si>
    <t>JNJ-79635322</t>
  </si>
  <si>
    <t>NCT05652335</t>
  </si>
  <si>
    <t>May 22, 2025
The study met its primary endpoint, demonstrating efficacy and safety of Isa SC administration in combination with Kd, either by manual injection or OBDS
https://meetings.asco.org/abstracts-presentations/252918</t>
  </si>
  <si>
    <t>Australia; Brazil; Czech Republic; Greece; Japan; Portugal; Switzerland</t>
  </si>
  <si>
    <t>Americas; Asia; Australia/Oceania; Eastern Europe; Europe; South America; Western Europe</t>
  </si>
  <si>
    <t>Fourth line or greater; Second line; Stage I; Stage II; Stage III; Third line</t>
  </si>
  <si>
    <t>carfilzomib
isatuximab (subcutaneous)</t>
  </si>
  <si>
    <t>IZALCO/ NCT05704049</t>
  </si>
  <si>
    <t>Argentina; Australia; Brazil; Japan; Mexico; Poland; South Korea; Taiwan, China; Turkey; United Kingdom</t>
  </si>
  <si>
    <t>Adverse Events
Dose-limiting toxicities
Ocular Adverse Events
Overall response rate
Vital signs</t>
  </si>
  <si>
    <t>belantamab mafodotin
belantamab</t>
  </si>
  <si>
    <t>DREAMM-20/ NCT05714839</t>
  </si>
  <si>
    <t>Argentina; Australia; Belgium; Brazil; Canada; Croatia; Czech Republic; Denmark; Finland; France; Germany; Greece; Israel; Italy; Japan; Netherlands; Norway; Portugal; Slovakia; Slovenia; Spain; Sweden; United Kingdom; United States</t>
  </si>
  <si>
    <t>elranatamab</t>
  </si>
  <si>
    <t>MagnetisMM-32/ NCT06152575</t>
  </si>
  <si>
    <t>Australia; Canada; United States</t>
  </si>
  <si>
    <t>Pfizer
Bristol-Myers Squibb</t>
  </si>
  <si>
    <t>iberdomide
elranatamab</t>
  </si>
  <si>
    <t>MagnetisMM-30/ NCT06215118</t>
  </si>
  <si>
    <t>Australia; Canada; Japan; United States</t>
  </si>
  <si>
    <t>Overall response rate
Partial response</t>
  </si>
  <si>
    <t>arlocabtagene autoleucel</t>
  </si>
  <si>
    <t>QUINTESSENTIAL/ NCT06297226</t>
  </si>
  <si>
    <t>Argentina; Australia; Austria; Belgium; Brazil; Canada; Czech Republic; Denmark; Finland; France; Germany; Greece; Hungary; Israel; Italy; Japan; Netherlands; Norway; Poland; Portugal; Romania; Saudi Arabia; Singapore; South Korea; Spain; Sweden; Switzerland; Taiwan, China; Turkey; United Kingdom; United States</t>
  </si>
  <si>
    <t>Complete response
Minimal Residual Disease
Progression-free survival</t>
  </si>
  <si>
    <t>(N/A); Second line; Third line</t>
  </si>
  <si>
    <t>Bristol-Myers Squibb/Celgene/Juno Therapeutics
Bristol-Myers Squibb</t>
  </si>
  <si>
    <t>QUINTESSENTIAL-2/ NCT06615479</t>
  </si>
  <si>
    <t>Argentina; Australia; Austria; Belgium; Brazil; Canada; China; Czech Republic; France; Germany; Greece; Ireland; Israel; Italy; Japan; Norway; Poland; South Africa; South Korea; Spain; Taiwan, China; Turkey; United Kingdom; United States</t>
  </si>
  <si>
    <t>Complete response
Disease Progression
Minimal Residual Disease
Progression-free survival
Progressive disease rate</t>
  </si>
  <si>
    <t>belantamab mafodotin</t>
  </si>
  <si>
    <t>DREAMM-10/ NCT06679101</t>
  </si>
  <si>
    <t>May 22, 2025
Our outpatient elranatamab SUD strategy is safe and feasible for RRMM patients through careful patient selection, dexamethasone alone for CRS prophylaxis, close toxicity monitoring, and prompt hospitalization. This approach reduces inpatient stays and alleviates healthcare resource burdens, enhancing patient experience.
https://meetings.asco.org/abstracts-presentations/247706</t>
  </si>
  <si>
    <t>Treatment 1; Dexamethasone
elranatamab</t>
  </si>
  <si>
    <t>Australia; Belgium; Canada; France; Germany; Israel; Italy; Japan; Netherlands; Spain; United Kingdom; United States</t>
  </si>
  <si>
    <t>Complete response
Maximum tolerated dose
Overall response rate
Partial response
Progressive disease rate
Safety and Tolerability</t>
  </si>
  <si>
    <t>First line; Fourth line or greater; Second line; Stage I; Stage II; Stage III; Third line; Untreated</t>
  </si>
  <si>
    <t>iberdomide</t>
  </si>
  <si>
    <t>NCT02773030</t>
  </si>
  <si>
    <t>December 6, 2019
Bristol-Myers Squibb Company (NYSE: BMY) and bluebird bio, Inc. (Nasdaq: BLUE) today announced positive top-line results from KarMMa, a pivotal, open-label, single arm, multicenter, Phase 2 study of idecabtagene vicleucel (ide-cel; bb2121). KarMMa, which evaluated the efficacy and safety of the companies’ lead investigational BCMA-targeted chimeric antigen receptor (CAR) T cell therapy candidate for patients with relapsed and refractory multiple myeloma, met its primary endpoint and key secondary endpoint...
...Results for the primary endpoint (overall response rate [ORR]) and key secondary endpoint (complete response rate [CR]), as well as duration of response (DoR) and progression-free survival (PFS) across the target dose levels and at each of the three target doses explored in the study are presented ... The median follow-up duration for all subjects was 11.3 months...
https://news.bms.com/press-release/corporatefinancial-news/bristol-myers-squibb-and-bluebird-bio-announce-positive-top-li</t>
  </si>
  <si>
    <t>Belgium; Canada; France; Germany; Italy; Japan; Spain; United States</t>
  </si>
  <si>
    <t>Minimal Residual Disease
Overall response rate
Partial response</t>
  </si>
  <si>
    <t>Fourth line or greater; Stage I; Stage II; Stage III; Third line</t>
  </si>
  <si>
    <t>Bristol-Myers Squibb/Celgene
bluebird bio</t>
  </si>
  <si>
    <t>idecabtagene vicleucel</t>
  </si>
  <si>
    <t>KarMMa/ NCT03361748</t>
  </si>
  <si>
    <t>May 22, 2025
The full CONCEPT cohort represents the largest prospective trial cohort of purely HR NDMM pts reported so far. Isa-KRd resulted in unprecedented rates of MRD-neg., sustained MRD-neg. and survival supporting the use of Isa-KRd as a standard-of-care regime in this hard-to-treat population.
https://meetings.asco.org/abstracts-presentations/243592</t>
  </si>
  <si>
    <t>First line; Maintenance/Consolidation; Stage II; Stage III; Untreated</t>
  </si>
  <si>
    <t>(Other Hospital/Academic/Medical Center)
Amgen
Bristol-Myers Squibb/Celgene
Sanofi</t>
  </si>
  <si>
    <t>dexamethasone
lenalidomide
carfilzomib
isatuximab (intravenous)</t>
  </si>
  <si>
    <t>GMMG-CONCEPT/ NCT03104842</t>
  </si>
  <si>
    <t>December 7, 2023
The Phase 3 IMROZ trial evaluating the investigational use of Sarclisa® (isatuximab) in combination with standard-of-care bortezomib, lenalidomide and
dexamethasone (VRd) met its primary endpoint at a planned interim analysis for efficacy, demonstrating statistically significant improvement in progression-free survival (PFS) compared with VRd alone in transplant-ineligible patients with newly diagnosed multiple myeloma (MM).
https://www.sanofi.com/assets/dotcom/pressreleases/2023/2023-12-07-06-35-00-2792221-en.pdf</t>
  </si>
  <si>
    <t>Australia; Belgium; China; Czech Republic; Denmark; France; Germany; Greece; Italy; Japan; Lithuania; Mexico; New Zealand; Poland; Portugal; Russia; Spain; Sweden; Taiwan, China; Turkey; United States</t>
  </si>
  <si>
    <t>Disease Progression
Progression-free survival
Progressive disease rate</t>
  </si>
  <si>
    <t>First line; Maintenance/Consolidation; Stage I; Stage II; Stage III; Untreated</t>
  </si>
  <si>
    <t>Sanofi {Sanofi-Aventis}</t>
  </si>
  <si>
    <t>isatuximab</t>
  </si>
  <si>
    <t>IMROZ/ NCT03319667</t>
  </si>
  <si>
    <t>https://www.clinicaltrialsregister.eu/ctr-search/trial/2018-000121-32/results</t>
  </si>
  <si>
    <t>Belgium; France; Israel; Japan; Netherlands; Spain; United States</t>
  </si>
  <si>
    <t>Adverse Events
Common Terminology Criteria for Adverse Events
Complete response
Minimal Residual Disease
Overall response rate
Partial response
Safety and Tolerability</t>
  </si>
  <si>
    <t>Johnson &amp; Johnson/Janssen Biotech
Legend Biotech Ireland
Legend Biotech USA</t>
  </si>
  <si>
    <t>ciltacabtagene autoleucel</t>
  </si>
  <si>
    <t>CARTITUDE-1/ NCT03548207</t>
  </si>
  <si>
    <t>Belgium; China; France; Germany; Israel; Japan; Netherlands; Poland; South Korea; Spain; United States</t>
  </si>
  <si>
    <t>Americas; Asia; Eastern Europe; Europe; North America; Western Asia/Middle East; Western Europe</t>
  </si>
  <si>
    <t>Adverse Events
Common Terminology Criteria for Adverse Events
Overall response rate
Partial response
Safety and Tolerability</t>
  </si>
  <si>
    <t>talquetamab (IV)</t>
  </si>
  <si>
    <t>MonumenTAL-1/ NCT03399799/ NCT04634552</t>
  </si>
  <si>
    <t>November 27, 2023
The trial met its primary endpoint of progression-free survival (PFS) and showed that belantamab mafodotin when combined with bortezomib plus dexamethasone (BorDex) significantly extended the time to disease progression or death versus daratumumab plus BorDex, an existing standard of care for relapsed/refractory multiple myeloma. A strong and clinically meaningful overall survival (OS) trend with nominal p value &lt; 0.0005 was also observed at the time of this analysis, and the trial continues to follow up for OS.
https://www.gsk.com/media/10718/dreamm7-press-release.pdf</t>
  </si>
  <si>
    <t>Australia; Belgium; Brazil; Canada; China; Czech Republic; France; Germany; Greece; Israel; Italy; Japan; Mexico; Netherlands; New Zealand; Poland; Russia; South Korea; Spain; United Kingdom; United States</t>
  </si>
  <si>
    <t>DREAMM-7/ NCT04246047</t>
  </si>
  <si>
    <t>March 7, 2024
 - Blenrep (belantamab mafodotin) plus PomDex showed statistically significant and clinically meaningful progression-free survival compared to bortezomib plus PomDex
...The trial met its primary endpoint of progression-free survival (PFS) at a pre-specified interim analysis and was unblinded early based on the recommendation by an Independent Data Monitoring Committee (IDMC).
https://www.gsk.com//en-gb/media/press-releases/gsk-announces-positive-results-from-dreamm-8-phase-iii-trial-for-blenrep-versus-standard-of-care-combination-in-relapsedrefractory-multiple-myeloma/</t>
  </si>
  <si>
    <t>Australia; Brazil; Canada; China; Czech Republic; France; Germany; Greece; India; Israel; Italy; Japan; New Zealand; Poland; Russia; South Korea; Spain; Turkey; United Kingdom; United States</t>
  </si>
  <si>
    <t>DREAMM-8/ NCT04484623</t>
  </si>
  <si>
    <t>Adverse Events
Cmax
Dose-limiting toxicities
Elimination half-life
Elimination rate
Maximum tolerated dose
Safety and Tolerability
Serious Adverse Events
Tmax
Treatment Emergent Adverse Events</t>
  </si>
  <si>
    <t>Fourth line or greater; Stage I; Stage II</t>
  </si>
  <si>
    <t>Abbvie {Teneobio/TeneoOne}
AbbVie</t>
  </si>
  <si>
    <t>NCT03933735</t>
  </si>
  <si>
    <t>September 27, 2024
...Results show that treatment with D-VRd resulted in deeper responses, including MRD-negativity, compared with VRd. At a median follow-up of 58.7 months, the primary endpoint was met, with overall MRD-negativity rate at a sensitivity of 10-5 (no cancer cells detected within 100,000 bone marrow cells) of 60.9 percent for patients receiving D-VRd and 39.4 percent for VRd (OR [odds ratio], 2.37; 95% confidence interval [CI], 1.58-3.55; P&lt;0.0001)...
https://www.marketscreener.com/quote/stock/JOHNSON-JOHNSON-4832/news/Johnson-Johnson-Announces-Results-from-Phase-3-Cepheus-Study-Demonstrating-A-Significant-Clinical-47959415/</t>
  </si>
  <si>
    <t>Brazil; Canada; Czech Republic; France; Germany; Israel; Japan; Netherlands; Poland; South Korea; Spain; Turkey; United Kingdom; United States</t>
  </si>
  <si>
    <t>Complete response
Minimal Residual Disease
Overall survival
Progression-free survival
Progressive disease rate</t>
  </si>
  <si>
    <t>Johnson &amp; Johnson/Janssen R&amp;D
Johnson &amp; Johnson/Janssen-Cilag</t>
  </si>
  <si>
    <t>daratumumab + hyaluronidase-fihj</t>
  </si>
  <si>
    <t>CEPHEUS/ NCT03652064</t>
  </si>
  <si>
    <t>November 22, 2023
Overall rates of ≥CR (87.9% vs 70.1%; P &lt;0.0001) and MRD negativity (75.2% vs 47.5%; P &lt;0.0001) were significantly higher with D-VRd versus VRd...
DARA SC combined with VRd in transplant-eligible pts with NDMM significantly improved PFS and increased depth of response (≥CR and MRD negativity), with consistent PFS benefit across clinically relevant subgroups. 
https://ash.confex.com/ash/2023/webprogram/Paper191911.html</t>
  </si>
  <si>
    <t>Australia; Belgium; Czech Republic; Denmark; France; Germany; Greece; Italy; Netherlands; Norway; Poland; Spain; Switzerland; Turkey</t>
  </si>
  <si>
    <t>Australia/Oceania; Eastern Europe; Europe; Western Europe</t>
  </si>
  <si>
    <t>First line; Maintenance/Consolidation; Stage III; Untreated</t>
  </si>
  <si>
    <t>European Myeloma Network
Johnson &amp; Johnson/Janssen R&amp;D</t>
  </si>
  <si>
    <t>daratumumab (SC)</t>
  </si>
  <si>
    <t>Perseus/ NCT03710603</t>
  </si>
  <si>
    <t>Belgium; Germany; Japan; North Korea; South Korea; Spain; United Kingdom; United States</t>
  </si>
  <si>
    <t>Adverse Events
Dose-limiting toxicities
Minimal Residual Disease
Overall response rate
Safety and Tolerability
Treatment Emergent Adverse Events</t>
  </si>
  <si>
    <t>linvoseltamab</t>
  </si>
  <si>
    <t>LINKER-MM1/ NCT03761108</t>
  </si>
  <si>
    <t>November 1, 2022
..Primary endpoint was met; cilta-cel reduced risk of progression/death by 74% (HR=0.26; P&lt;0.0001). Cilta-cel vs SOC significantly improved ORR, rate of ≥CR, and overall MRD negativity rate (Table), with a positive trend in OS (HR, 0.78; 95% CI, 0.5–1.2).
A single cilta-cel infusion significantly improved PFS vs SOC in len-refractory pts with 1–3 prior LOT, with a favorable benefit/risk profile across pt populations. The 74% reduction in progression/death and high rates of CR and MRD negativity highlight the potential for cilta-cel to become a key therapy for pts with MM after first relapse</t>
  </si>
  <si>
    <t>Australia; Austria; Belgium; Denmark; France; Germany; Greece; Israel; Italy; Japan; Netherlands; Poland; South Korea; Spain; Sweden; United Kingdom; United States</t>
  </si>
  <si>
    <t>CARTITUDE-4/ NCT04181827</t>
  </si>
  <si>
    <t>Maximum tolerated dose</t>
  </si>
  <si>
    <t>University of Pennsylvania
Active Biotech</t>
  </si>
  <si>
    <t>tasquinimod</t>
  </si>
  <si>
    <t>NCT04405167</t>
  </si>
  <si>
    <t>May 22, 2025
 The primary endpoint of MRD negativity at 10^-5 by NGS was significantly higher in the DKRd arm compared to the KRd arm (59% vs 36%, adjusted OR=2.5, 95%CI: 1.5-4.2; P&lt;0.0007)
https://meetings.asco.org/abstracts-presentations/246412</t>
  </si>
  <si>
    <t>Sweden; United States</t>
  </si>
  <si>
    <t>(N/A); First line; Second line; Untreated</t>
  </si>
  <si>
    <t>(Other Hospital/Academic/Medical Center)
Amgen
Johnson &amp; Johnson/Xian Janssen Pharmaceutical
Memorial Sloan-Kettering Cancer Center</t>
  </si>
  <si>
    <t>carfilzomib
daratumumab</t>
  </si>
  <si>
    <t>ADVANCE/ NCT04268498</t>
  </si>
  <si>
    <t>November 2, 2023
In ITT analysis, the rates of MRD negativity at the 10-5 cut-off after consolidation (primary endpoint) were 77% vs 67% (OR 1.67; p=0.049) with IsaKRd vs KRd...In TE NDMM pts, the addition of isatuximab to KRd induction and consolidation significantly increased MRD negativity rates in every treatment phase as compared to KRd, with no new safety concerns. This benefit was retained in HiR pts.
https://ash.confex.com/ash/2023/webprogram/Paper177546.html</t>
  </si>
  <si>
    <t>Belgium; Czech Republic; Germany; Greece; Italy; Netherlands; Norway; Spain</t>
  </si>
  <si>
    <t>First line; Maintenance/Consolidation; NRAS; Stage I; Stage II; Stage III; Untreated</t>
  </si>
  <si>
    <t>European Myeloma Network
(Other Cooperative Group)
Amgen
Sanofi</t>
  </si>
  <si>
    <t>IsKia TRIAL/ NCT04483739</t>
  </si>
  <si>
    <t>Belgium; Canada; China; France; Germany; Italy; Netherlands; Spain; Sweden; United Kingdom; United States</t>
  </si>
  <si>
    <t>Adverse Events
Dose-limiting toxicities
Overall response rate
Partial response
Safety and Tolerability
Serious Adverse Events</t>
  </si>
  <si>
    <t>Johnson &amp; Johnson/Janssen R&amp;D {Johnson &amp; Johnson/J&amp;JPRD {Johnson &amp; Johnson/Janssen-Cilag/Janssen Research Foundation}}
Thermo Fisher Scientific/Patheon
Thermo Fisher Scientific/Patheon {Fisher Clinical Services}</t>
  </si>
  <si>
    <t>teclistamab-cqyv</t>
  </si>
  <si>
    <t xml:space="preserve">MajesTEC-1/ TECLIMMY1001-P3/ NCT04557098
</t>
  </si>
  <si>
    <t>https://clinicaltrials.gov/study/NCT04649359?tab=results</t>
  </si>
  <si>
    <t>Australia; Belgium; Canada; France; Germany; Japan; Poland; Spain; United Kingdom; United States</t>
  </si>
  <si>
    <t>Complete response
Disease Progression
Minimal Residual Disease
Overall response rate
Progressive disease rate</t>
  </si>
  <si>
    <t>Elemmental-3/ MagnetisMM-3/ MM-3/ NCT04649359</t>
  </si>
  <si>
    <t>Second line; Stage III</t>
  </si>
  <si>
    <t>Temporarily Closed</t>
  </si>
  <si>
    <t>(Other Hospital/Academic/Medical Center)
Karyopharm Therapeutics</t>
  </si>
  <si>
    <t>dexamethasone
pomalidomide
carfilzomib
selinexor
daratumumab (IV)</t>
  </si>
  <si>
    <t>NCT04661137</t>
  </si>
  <si>
    <t>NCT04674813</t>
  </si>
  <si>
    <t>May 23, 2024
Isa-VRd significantly deepened responses including a significant increase of the MRD negative rate at 10-5 vs IsaRd. The safety profile is consistent with addition of bortezomib.
https://meetings.asco.org/abstracts-presentations/231716</t>
  </si>
  <si>
    <t>First line; Stage I; Stage II; Stage III; Untreated</t>
  </si>
  <si>
    <t>(Other Hospital/Academic/Medical Center)
(Other Cooperative Group)
Sanofi</t>
  </si>
  <si>
    <t>bortezomib (SC)</t>
  </si>
  <si>
    <t>BENEFIT/ NCT04751877</t>
  </si>
  <si>
    <t>Greece</t>
  </si>
  <si>
    <t>Adverse Events
Complete response
Composite complete response
Cytogenetic response
Dose-limiting toxicities
Overall response rate
Safety and Tolerability
Serious Adverse Events</t>
  </si>
  <si>
    <t>(Other Cooperative Group)
GlaxoSmithKline</t>
  </si>
  <si>
    <t>BelaRd/ NCT04808037</t>
  </si>
  <si>
    <t>Argentina; Australia; Austria; Belgium; Brazil; Canada; China; Czech Republic; Denmark; Finland; France; Germany; Greece; Hungary; India; Israel; Italy; Japan; Mexico; Netherlands; New Zealand; Poland; South Korea; Spain; Switzerland; Taiwan, China; Turkey; United Kingdom; United States</t>
  </si>
  <si>
    <t>Dose-limiting toxicities
Minimal Residual Disease
Progression-free survival
Safety and Tolerability</t>
  </si>
  <si>
    <t>First line; Second line; Stage I; Stage II; Stage III; Third line; Untreated</t>
  </si>
  <si>
    <t>MagnetisMM-6/ NCT05623020</t>
  </si>
  <si>
    <t>June 3, 2025
Among patients who were MRD-negative at 10−5 sensitivity after induction, the percentage with a premaintenance MRD-negative status at 10−6 sensitivity was not significantly higher with ASCT than with Isa-KRd...
https://www.nejm.org/doi/suppl/10.1056/NEJMoa2505133/suppl_file/nejmoa2505133_appendix.pdf</t>
  </si>
  <si>
    <t>Belgium; France; Reunion</t>
  </si>
  <si>
    <t>Africa; Europe; Western Europe</t>
  </si>
  <si>
    <t>(Other Cooperative Group)
Amgen
Bristol-Myers Squibb
Sanofi</t>
  </si>
  <si>
    <t>dexamethasone
melphalan
lenalidomide
carfilzomib
isatuximab
iberdomide</t>
  </si>
  <si>
    <t>IFM2020-02-MIDAS/ NCT04934475</t>
  </si>
  <si>
    <t>France; Greece; Israel; Spain; United States</t>
  </si>
  <si>
    <t>Adverse Events
Dose-limiting toxicities
Safety and Tolerability
Serious Adverse Events
Treatment Emergent Adverse Events</t>
  </si>
  <si>
    <t>Fourth line or greater; PD-1 Naive; PD-L1 Naive; Second line; Stage I; Stage II; Stage III; Third line</t>
  </si>
  <si>
    <t>cemiplimab
fianlimab
linvoseltamab</t>
  </si>
  <si>
    <t>LINKER-MM2/ NCT05137054</t>
  </si>
  <si>
    <t>Complete response
Safety and Tolerability
Treatment Emergent Adverse Events</t>
  </si>
  <si>
    <t>First line; Fourth line or greater; Stage II; Untreated</t>
  </si>
  <si>
    <t>(Other Hospital/Academic/Medical Center)
Amgen
Bristol-Myers Squibb/Celgene</t>
  </si>
  <si>
    <t>dexamethasone
carfilzomib
iberdomide
autologous stem cell</t>
  </si>
  <si>
    <t>NCT05199311</t>
  </si>
  <si>
    <t>IRAKLIA met its co-primary endpoints, showing efficacy and pharmacokinetic NI between Isa SC vs IV + Pd. 
https://meetings.asco.org/abstracts-presentations/253050
https://ascopubs.org/doi/10.1200/JCO.2025.43.16_suppl.7506</t>
  </si>
  <si>
    <t>Argentina; Australia; Brazil; Canada; Chile; China; Czech Republic; France; Germany; Greece; Hungary; Italy; Japan; Norway; Poland; South Korea; Spain; Sweden; Turkey; United Kingdom; United States</t>
  </si>
  <si>
    <t>Complete response
Overall response rate
Partial response
Plasma concentration</t>
  </si>
  <si>
    <t>isatuximab (intravenous)
isatuximab (subcutaneous)</t>
  </si>
  <si>
    <t>NCT05405166</t>
  </si>
  <si>
    <t>Multiple Myeloma</t>
  </si>
  <si>
    <t>Adverse Events
Clinical benefit rate
Overall response rate
Progression-free survival
Response evaluation criteria in solid tumors
Response rate
Safety and Tolerability
Time to progression
Time to response</t>
  </si>
  <si>
    <t>Oncology: Melanoma</t>
  </si>
  <si>
    <t>NCT06081920</t>
  </si>
  <si>
    <t>Withdrawn
Iovance withdrew support due to length of time required to meet accrual goal.
https://clinicaltrials.gov/study/NCT06190249</t>
  </si>
  <si>
    <t>Terminated, Business decision - Other; Terminated, Poor enrollment</t>
  </si>
  <si>
    <t>Adverse Events
Disease-free survival
Safety and Tolerability
Serious Adverse Events</t>
  </si>
  <si>
    <t>Adjuvant; PD-1 Naive; PD-L1 Naive; Stage III</t>
  </si>
  <si>
    <t>(Other Hospital/Academic/Medical Center)
Iovance Biotherapeutics {Lion Biotechnologies}</t>
  </si>
  <si>
    <t>cyclophosphamide
fludarabine (IV)
aldesleukin
mesna
pembrolizumab
lifileucel</t>
  </si>
  <si>
    <t>CASE4622/ NCT06190249</t>
  </si>
  <si>
    <t>Australia; Austria; Brazil; Canada; France; Georgia; Germany; Greece; Ireland; Israel; Italy; Poland; Spain; Turkey; United Kingdom; United States</t>
  </si>
  <si>
    <t>Adjuvant; Neoadjuvant; Stage III; Stage IV</t>
  </si>
  <si>
    <t>cemiplimab
fianlimab</t>
  </si>
  <si>
    <t>NCT06190951</t>
  </si>
  <si>
    <t>First line; Neoadjuvant; Stage I; Stage III; Stage IV</t>
  </si>
  <si>
    <t>University of Pittsburgh
Replimune</t>
  </si>
  <si>
    <t>NCT06216938</t>
  </si>
  <si>
    <t>BRAF; PD-1 Refractory; Second line; Stage III; Stage IV</t>
  </si>
  <si>
    <t>Replimune</t>
  </si>
  <si>
    <t>IGNYTE-3/ NCT06264180</t>
  </si>
  <si>
    <t>May 22, 2025
ORR was 28.35% [95% CI: 21.23; 36.73] in RPH-075 group and 24.56% [95% confidential interval (CI): 17.57; 33.21] in pembrolizumab group (p = 0.604).
https://meetings.asco.org/abstracts-presentations/246603</t>
  </si>
  <si>
    <t>Russia</t>
  </si>
  <si>
    <t>Eastern Europe; Europe</t>
  </si>
  <si>
    <t>First line; PD-1 Naive; PD-L1 Naive; Second line; Stage III; Stage IV</t>
  </si>
  <si>
    <t>R-Pharm
(Other Cooperative Group)
Data Management 365
Exactech Korea</t>
  </si>
  <si>
    <t>pembrolizumab, R-Pharm</t>
  </si>
  <si>
    <t>NCT06320353</t>
  </si>
  <si>
    <t>First line; Ocular; PD-1 Naive; PD-L1 Naive; Stage III; Stage IV</t>
  </si>
  <si>
    <t>RP-2</t>
  </si>
  <si>
    <t>NCT06581406</t>
  </si>
  <si>
    <t>Argentina; Brazil; Bulgaria; Chile; Colombia; Czech Republic; Georgia; Germany; Greece; Hungary; Italy; Lithuania; Malaysia; Mexico; Peru; Philippines; Poland; Portugal; Romania; Serbia; South Africa; South Korea; Spain; Taiwan, China; Thailand; Turkey; United States</t>
  </si>
  <si>
    <t>Area under the curve score
Complete response
Overall response rate
Partial response
Response evaluation criteria in solid tumors</t>
  </si>
  <si>
    <t>Line of therapy N/A; Maintenance/Consolidation; PD-1 Naive; PD-L1 Naive; Stage III; Stage IV</t>
  </si>
  <si>
    <t>Sandoz/Hexal</t>
  </si>
  <si>
    <t>nivolumab, Hexal AG</t>
  </si>
  <si>
    <t>NCT06587451</t>
  </si>
  <si>
    <t>(Other Hospital/Academic/Medical Center)
Zhejiang Shimai Pharmaceutical Co.</t>
  </si>
  <si>
    <t>DNV-3</t>
  </si>
  <si>
    <t>Australia; Austria; Belgium; Bulgaria; Canada; Czech Republic; Denmark; Finland; France; Germany; Hungary; Israel; Italy; New Zealand; Norway; Poland; Portugal; Serbia; South Africa; Spain; Sweden; Switzerland; United Kingdom; United States</t>
  </si>
  <si>
    <t>Africa; Americas; Australia/Oceania; Eastern Europe; Europe; North America; Western Asia/Middle East; Western Europe</t>
  </si>
  <si>
    <t>Adverse Events
Complete response
Overall response rate
Overall survival
Partial response
Progression-free survival
Response evaluation criteria in solid tumors
Safety and Tolerability</t>
  </si>
  <si>
    <t>BRAF; First line; PD-1 Refractory; Stage III; Stage IV</t>
  </si>
  <si>
    <t>Eikon Therapeutics
Merck &amp; Co./Merck Sharp &amp; Dohme (MSD)</t>
  </si>
  <si>
    <t>pembrolizumab
resiquimod sulfate</t>
  </si>
  <si>
    <t>TeLuRide-006/ KEYNOTE-G04/ NCT06697301</t>
  </si>
  <si>
    <t>Italy; Spain; United Kingdom; United States</t>
  </si>
  <si>
    <t>Ocular; Second line; Stage III; Stage IV</t>
  </si>
  <si>
    <t>iOnctura</t>
  </si>
  <si>
    <t>roginolisib</t>
  </si>
  <si>
    <t xml:space="preserve">OCULE-01/ NCT06717126
</t>
  </si>
  <si>
    <t>BRAF; Fourth line or greater; PD-1 Refractory; PD-L1 Refractory; Second line; Stage II; Stage III; Stage IV; Third line</t>
  </si>
  <si>
    <t xml:space="preserve">SUPRAME/ NCT06743126
</t>
  </si>
  <si>
    <t xml:space="preserve">NCT06797297
</t>
  </si>
  <si>
    <t>Polaris Group {Polaris Pharmaceuticals}</t>
  </si>
  <si>
    <t>melphalan
pegargiminase</t>
  </si>
  <si>
    <t xml:space="preserve">ATOMIC-UM
</t>
  </si>
  <si>
    <t>Conclusions Lifileucel demonstrated clinically meaningful and durable activity (ORR: 31%; mDOR: NR) in heavily pretreated patients with advanced melanoma and high tumor burden after ICI (and targeted therapy, where appropriate). Favorable safety profile and sustained responses support the potential benefit of one-time lifileucel TIL cell therapy as a novel treatment option for patients without approved therapies post-ICI.
https://jitc.bmj.com//content/10/Suppl_2/A821</t>
  </si>
  <si>
    <t>France; Germany; Hungary; Italy; Spain; Switzerland; United Kingdom; United States</t>
  </si>
  <si>
    <t>BRAF; Fourth line or greater; PD-1 Refractory; PD-L1 High; PD-L1 Positive; PD-L1 Refractory; Second line; Stage III; Stage IV; Third line</t>
  </si>
  <si>
    <t>Iovance Biotherapeutics {Lion Biotechnologies {Genesis Biopharma}}
Amgen
Bristol-Myers Squibb</t>
  </si>
  <si>
    <t>lifileucel</t>
  </si>
  <si>
    <t xml:space="preserve">innovaTIL-01/ NCT02360579
</t>
  </si>
  <si>
    <t>April 3, 2017
Opdivo (nivolumab) in Combination with Yervoy (ipilimumab) and Opdivo Monotherapy Significantly Improved Overall Survival Versus Yervoy Alone in Patients with Previously Untreated Advanced Melanoma...The risk of disease progression was significantly reduced for both the combination and Opdivo monotherapy groups, 58% (HR 0.42; 95% CI: 0.34-0.51) and 46% (HR 0.54; 95% CI: 0.45-0.66), respectively, compared to Yervoy alone. 
https://news.bms.com/press-release/bmy/opdivo-nivolumab-combination-yervoy-ipilimumab-and-opdivo-monotherapy-significantl</t>
  </si>
  <si>
    <t>Australia; Austria; Belgium; Brazil; Canada; Czech Republic; Denmark; Finland; France; Germany; Ireland; Israel; Italy; Netherlands; New Zealand; Norway; Poland; Romania; Russia; South Africa; Spain; Sweden; Switzerland; Turkey; United Kingdom; United States</t>
  </si>
  <si>
    <t>Africa; Americas; Australia/Oceania; Eastern Europe; Europe; North America; South America; Western Asia/Middle East; Western Europe</t>
  </si>
  <si>
    <t>BRAF; First line; PD-1 Naive; PD-L1 Low; PD-L1 Naive; PD-L1 Positive; Stage III; Stage IV</t>
  </si>
  <si>
    <t>Bristol-Myers Squibb</t>
  </si>
  <si>
    <t xml:space="preserve">CheckMate 067/ NCT01844505
</t>
  </si>
  <si>
    <t>September 27, 2022
...The study was stopped early by the independent Data Safety Monitoring Committee because of a clinically significant end point being achieved...
https://www.ncbi.nlm.nih.gov/pmc/articles/PMC9839305/</t>
  </si>
  <si>
    <t>BRAF; First line; Maintenance/Consolidation; PD-1 Naive; PD-L1 Naive; Second line; Stage III; Stage IV</t>
  </si>
  <si>
    <t>National Institutes of Health/National Cancer Institute
Bristol-Myers Squibb
ECOG-ACRIN Cancer Research Group
Novartis</t>
  </si>
  <si>
    <t>nivolumab
trametinib
dabrafenib
ipilimumab (iv)</t>
  </si>
  <si>
    <t xml:space="preserve">NCT02224781
</t>
  </si>
  <si>
    <t>July 5, 2017
... Phase 3 study evaluating Opdivo 3 mg/kg versus Yervoy 10 mg/kg in patients with stage IIIb/c or stage IV melanoma who are at high risk of recurrence following complete surgical resection met its primary endpoint at a planned interim analysis, demonstrating superior recurrence-free survival (RFS) in patients receiving Opdivo compared to Yervoy.
https://news.bms.com/press-release/corporatefinancial-news/phase-3-study-evaluating%C2%A0-safety-and-efficacy-adjuvant-opdivo</t>
  </si>
  <si>
    <t>Argentina; Australia; Austria; Belgium; Brazil; Canada; Czech Republic; Finland; France; Greece; Hungary; Ireland; Italy; Japan; Mexico; Netherlands; Norway; Poland; Romania; South Africa; South Korea; Spain; Sweden; Switzerland; Taiwan, China; Turkey; United Kingdom; United States</t>
  </si>
  <si>
    <t>Adjuvant; BRAF; PD-1 Naive; PD-L1 Low; PD-L1 Naive; PD-L1 Positive; Stage III; Stage IV</t>
  </si>
  <si>
    <t xml:space="preserve">CheckMate 238/ NCT02388906
</t>
  </si>
  <si>
    <t>October 23, 2018
CheckMate 511 met its primary endpoint, demonstrating a significantly lower incidence of treatment-related grade 3-5 AEs with NIVO3+IPI1 compared with NIVO1+IPI3 in MEL. Similar efficacy outcomes were observed between the two groups; however, longer follow-up may help to better evaluate outcomes.
https://oncologypro.esmo.org/Meeting-Resources/ESMO-2018-Congress/Initial-results-from-a-phase-3b-4-study-evaluating-two-dosing-regimens-of-nivolumab-NIVO-in-combination-with-ipilimumab-IPI-in-patients-with-advanced-melanoma-CheckMate-511
https://academic.oup.com/annonc/article/29/suppl_8/mdy424.057/5141952?searchresult=1</t>
  </si>
  <si>
    <t>Australia; Canada; Denmark; France; Germany; Israel; Italy; Netherlands; Poland; Russia; Spain; United Kingdom; United States</t>
  </si>
  <si>
    <t>BRAF; First line; Maintenance/Consolidation; PD-1 Naive; PD-L1 Low; PD-L1 Naive; PD-L1 Positive; Stage III; Stage IV</t>
  </si>
  <si>
    <t>III/IV</t>
  </si>
  <si>
    <t>CheckMate 511/ NCT02714218</t>
  </si>
  <si>
    <t>October 2, 2020
Bristol Myers Squibb today announced results for the co-primary endpoint for CheckMate -915...The addition of Yervoy to Opdivo in this trial did not result in a statistically significant improvement in recurrence-free survival (RFS) in the all-comer (intent-to-treat) population...
https://news.bms.com/news/corporate-financial/2020/Bristol-Myers-Squibb-Announces-Update-on-CheckMate--915-Evaluating-Opdivo-nivolumab-Plus-Yervoy-ipilimumab-Versus-Opdivo-in-Resected-High-Risk-Melanoma-Patients/default.aspx</t>
  </si>
  <si>
    <t>Australia; Austria; Belgium; Brazil; Canada; Czech Republic; France; Germany; Greece; Hungary; Israel; Italy; New Zealand; Poland; Romania; Russia; South Africa; Spain; Switzerland; United Kingdom; United States</t>
  </si>
  <si>
    <t>Complete response
Disease-free survival
Recurrence</t>
  </si>
  <si>
    <t>Adjuvant; PD-L1 Positive; Stage III; Stage IV</t>
  </si>
  <si>
    <t>CheckMate-915/ NCT03068455</t>
  </si>
  <si>
    <t>March 25, 2021
The trial met its primary endpoint of progression-free survival (PFS).
https://news.bms.com/news/corporate-financial/2021/Bristol-Myers-Squibb-Announces-RELATIVITY-047-a-Trial-Evaluating-Anti-LAG-3-Antibody-Relatlimab-and-Opdivo-nivolumab-in-Patients-with-Previously-Untreated-Metastatic-or-Unresectable-Melanoma-Meets-Primary-Endpoint-of-Progression-Free-Survival/default.aspx</t>
  </si>
  <si>
    <t>Argentina; Australia; Austria; Belgium; Brazil; Canada; Chile; Colombia; Denmark; Finland; France; Germany; Greece; Israel; Italy; Japan; Mexico; New Zealand; Norway; Poland; Romania; Russia; South Korea; Spain; Sweden; Switzerland; Taiwan, China; United Kingdom; United States</t>
  </si>
  <si>
    <t>Overall response rate
Progression-free survival
Response evaluation criteria in solid tumors</t>
  </si>
  <si>
    <t>BRAF; First line; PD-1 Naive; PD-1 Refractory; PD-L1 Naive; PD-L1 Positive; PD-L1 Refractory; Stage III; Stage IV</t>
  </si>
  <si>
    <t>relatlimab + nivolumab, Bristol-Myers Squibb</t>
  </si>
  <si>
    <t>RELATIVITY-047/ NCT03470922</t>
  </si>
  <si>
    <t>Adjuvant; BRAF; Neoadjuvant; PD-1 Naive; PD-L1 Naive; Stage III</t>
  </si>
  <si>
    <t>Mayo Clinic
(Other Cooperative Group)
National Institutes of Health/National Cancer Institute
Roche/Genentech</t>
  </si>
  <si>
    <t>vemurafenib
cobimetinib
atezolizumab
tiragolumab</t>
  </si>
  <si>
    <t>NeoACTIVATE/ NCT03554083</t>
  </si>
  <si>
    <t>May 22, 2025
Of 63 evaluable patients (33 IIB; 30 IIC at initial biopsy), the SLN metastasis rate in the neoadjuvant study group was 27%...In a subgroup analysis, stage IIC patients in the neoadjuvant study group had a SLN metastasis rate of 16.7% ...Rate of SLN metastasis among patients with clinical stage IIB/C melanoma undergoing neoadjuvant pembrolizumab did not differ significantly compared to expected historical rates in treatment-naïve patients; however, in a secondary subgroup analysis among patients with clinical stage IIC disease, a decrease in SLN positivity rate was noted. Neoadjuvant therapy in clinical stage IIB/C was safe and feasible, with no significant delay in surgery or new or unexpected toxicities noted in these patients. 
https://meetings.asco.org/abstracts-presentations/252887</t>
  </si>
  <si>
    <t>Adjuvant; Neoadjuvant; PD-1 Naive; PD-L1 Naive; Stage II</t>
  </si>
  <si>
    <t>Abramson Cancer Center at  University of Pennsylvania Medical Center
Merck &amp; Co.
National Institutes of Health</t>
  </si>
  <si>
    <t>CRU/ NCT03757689</t>
  </si>
  <si>
    <t>April 7, 2023
Merck and Eisai are discontinuing the Phase 3 LEAP-003 trial evaluating KEYTRUDA plus LENVIMA for the first-line treatment of adults with unresectable or metastatic melanoma. This decision is based on the recommendation of an independent Data Monitoring Committee (DMC), which reviewed data from a planned interim analysis and determined KEYTRUDA plus LENVIMA did not demonstrate an improvement in overall survival (OS), one of the study’s dual primary endpoints, versus KEYTRUDA alone...
https://www.merck.com/news/merck-and-eisai-provide-update-on-phase-3-trials-of-keytruda-pembrolizumab-plus-lenvima-lenvatinib-in-certain-patients-with-advanced-melanoma-leap-003-and-metastatic-colorectal-cance/</t>
  </si>
  <si>
    <t>Australia; Austria; Brazil; Canada; Chile; China; France; Germany; Israel; Italy; Poland; South Africa; South Korea; Spain; Sweden; Switzerland; United Kingdom; United States</t>
  </si>
  <si>
    <t>Overall response rate
Overall survival
Progression-free survival
Progressive disease rate
Response evaluation criteria in solid tumors</t>
  </si>
  <si>
    <t>BRAF; First line; PD-1 Naive; PD-1 Refractory; Second line; Stage III; Stage IV</t>
  </si>
  <si>
    <t>Merck &amp; Co./Merck Sharp &amp; Dohme (MSD)
Eisai</t>
  </si>
  <si>
    <t>LEAP-003/ NCT03820986</t>
  </si>
  <si>
    <t>Complete response
Dose-limiting toxicities
Overall response rate
Response rate
Safety and Tolerability</t>
  </si>
  <si>
    <t>Adjuvant; Neoadjuvant; PD-1 Naive; PD-L1 Naive; Stage III; Stage IV</t>
  </si>
  <si>
    <t>University of Pittsburgh
GlaxoSmithKline/Tesaro</t>
  </si>
  <si>
    <t>cobolimab
dostarlimab</t>
  </si>
  <si>
    <t>Neo-MEL-T/ NCT04139902</t>
  </si>
  <si>
    <t>November 30, 2023
The combination of TILT-123 and TIL therapy is safe and feasible in patients with metastatic melanoma. Clinical activity in hard-to-treat melanoma subtypes was observed.
https://cslide.ctimeetingtech.com/immuno23hybrid/attendee/confcal/presentation?p=26</t>
  </si>
  <si>
    <t>Denmark; Finland; France</t>
  </si>
  <si>
    <t>Adverse Events
Cardiac Telemetry
Immune Response
Safety and Tolerability
Vital signs</t>
  </si>
  <si>
    <t>TILT Biotherapeutics</t>
  </si>
  <si>
    <t>TUNINTIL/ NCT04217473</t>
  </si>
  <si>
    <t>https://clinicaltrials.gov/study/NCT04889118</t>
  </si>
  <si>
    <t>Adjuvant; BRAF; First line; Neoadjuvant; PD-1 Refractory; Stage III; Stage IV</t>
  </si>
  <si>
    <t>Merck &amp; Co.
Eisai</t>
  </si>
  <si>
    <t>lenvatinib (capsule)</t>
  </si>
  <si>
    <t>LEAP-003/ NCT04889118</t>
  </si>
  <si>
    <t>VMT-01</t>
  </si>
  <si>
    <t>NCT05655312</t>
  </si>
  <si>
    <t>BiTE, FP</t>
  </si>
  <si>
    <t>First line; Ocular; Second line; Stage IV</t>
  </si>
  <si>
    <t>Immunocore
Clinigen Group</t>
  </si>
  <si>
    <t>tebentafusp-tebn</t>
  </si>
  <si>
    <t>IMCgp100-402 EA/ NCT04960891</t>
  </si>
  <si>
    <t>February 13, 2025
...the Phase 3 RELATIVITY-098 trial evaluating Opdualag™ (nivolumab and relatlimab-rmbw) for the adjuvant treatment of patients with completely resected stage III-IV melanoma did not meet its primary endpoint of recurrence-free survival (RFS)...
https://news.bms.com/news/corporate-financial/2025/Bristol-Myers-Squibb-Provides-Update-on-Phase-3-RELATIVITY-098-Trial/default.aspx</t>
  </si>
  <si>
    <t>Argentina; Australia; Austria; Belgium; Brazil; Canada; Chile; China; Czech Republic; Denmark; Finland; France; Germany; Greece; Israel; Italy; Mexico; Norway; Portugal; Romania; Spain; Sweden; Switzerland; United Kingdom; United States</t>
  </si>
  <si>
    <t>RELATIVITY-098/ NCT05002569</t>
  </si>
  <si>
    <t>(N/A); Line of therapy N/A; Ocular; PD-1 Refractory</t>
  </si>
  <si>
    <t>Delcath Systems</t>
  </si>
  <si>
    <t>melphalan hydrochloride, Delcath Systems</t>
  </si>
  <si>
    <t>NCT05022901</t>
  </si>
  <si>
    <t>Argentina; Australia; Austria; Belgium; Brazil; Canada; Czech Republic; Denmark; France; Germany; Greece; Hungary; Israel; Italy; Netherlands; New Zealand; Norway; Poland; Portugal; Russia; Serbia; South Africa; Spain; Sweden; Switzerland; Ukraine; United Kingdom</t>
  </si>
  <si>
    <t>Adjuvant; BRAF; First line; Second line; Stage I; Stage II; Stage III; Stage IV</t>
  </si>
  <si>
    <t>Pierre Fabre
EORTC European Organisation for Research and Treatment of Cancer</t>
  </si>
  <si>
    <t>binimetinib
encorafenib</t>
  </si>
  <si>
    <t>COLUMBUS/ NCT05270044</t>
  </si>
  <si>
    <t>Australia; Belgium; Canada; France; Germany; Italy; Netherlands; Norway; Spain; Switzerland; United Kingdom; United States</t>
  </si>
  <si>
    <t>Adverse Events
Cardiac Telemetry
Common Terminology Criteria for Adverse Events
Disease Progression
Dose-limiting toxicities
Maximum tolerated dose
Overall response rate
Response evaluation criteria in solid tumors
Safety and Tolerability
Serious Adverse Events
Vital signs</t>
  </si>
  <si>
    <t>First line; Ocular; PD-1 Naive; PD-L1 Naive; Second line; Stage IV</t>
  </si>
  <si>
    <t>DYP-688</t>
  </si>
  <si>
    <t>NCT05415072</t>
  </si>
  <si>
    <t>BRAF; Fourth line or greater; NRAS; PD-1 Low; PD-1 Refractory; PD-L1 Refractory; Second line; Stage III; Stage IV; Third line</t>
  </si>
  <si>
    <t>MD Anderson Cancer Center, University of Texas
Obsidian Therapeutics</t>
  </si>
  <si>
    <t>acetazolamide
OBX-115</t>
  </si>
  <si>
    <t>NCT05470283</t>
  </si>
  <si>
    <t>Belarus; India; Russia</t>
  </si>
  <si>
    <t>Asia; Eastern Europe; Europe</t>
  </si>
  <si>
    <t>First line; PD-1 Naive; PD-L1 Naive; Stage III; Stage IV</t>
  </si>
  <si>
    <t>Biocad {Biocad Biotechnology}</t>
  </si>
  <si>
    <t>nurulimab + prolgolimab</t>
  </si>
  <si>
    <t>OCTAVA/ NCT05732805</t>
  </si>
  <si>
    <t>Melanoma</t>
  </si>
  <si>
    <t>Complete response
Disease Progression
Duration of overall response
Immunogenicity (other timeframe)
Immunogenicity
Overall response rate - duration
Overall response rate
Overall survival
Partial response
Progression-free survival
Response rate
Serious Adverse Events
Treatment Emergent Adverse Events</t>
  </si>
  <si>
    <t>(N/A); Aggressive; Classical; Cutaneous T-cell lymphoma (CTCL); Fourth line or greater; Indolent; PD-1 Refractory; Peripheral T-cell lymphoma (PTCL); Second line; Third line</t>
  </si>
  <si>
    <t>Oncology: Lymphoma, Hodgkin's; Oncology: Lymphoma, Non-Hodgkin's</t>
  </si>
  <si>
    <t>Affimed {Affimed Therapeutics AG}
Artiva Biotherapeutics</t>
  </si>
  <si>
    <t>acimtamig</t>
  </si>
  <si>
    <t>LuminICE-203/ NCT05883449</t>
  </si>
  <si>
    <t>(N/A); Aggressive; Diffuse large B-cell lymphoma (DLBCL); Maintenance/Consolidation; Second line</t>
  </si>
  <si>
    <t>Oncology: Lymphoma, Non-Hodgkin's</t>
  </si>
  <si>
    <t>(Other Cooperative Group)
BeiGene</t>
  </si>
  <si>
    <t>pemetrexed disodium
zanubrutinib</t>
  </si>
  <si>
    <t>NCT05681195</t>
  </si>
  <si>
    <t>Adverse Events
C reactive protein
Cardiac Telemetry
Dose-limiting toxicities
Maximum tolerated dose
Overall response rate
Safety and Tolerability
Serious Adverse Events
Vital signs</t>
  </si>
  <si>
    <t>(N/A); Aggressive; Diffuse large B-cell lymphoma (DLBCL); Extranodal marginal zone B-cell lymphoma (MALT); Follicular lymphoma (FL); Fourth line or greater; Indolent; Mantle cell lymphoma (MCL); Second line; Third line</t>
  </si>
  <si>
    <t>albipagrastim alfa</t>
  </si>
  <si>
    <t>NCT05771883</t>
  </si>
  <si>
    <t>Adverse Events
Overall response rate</t>
  </si>
  <si>
    <t>(N/A); Aggressive; Diffuse large B-cell lymphoma (DLBCL); Fourth line or greater; Lymphoblastic lymphoma (LBL); Mantle cell lymphoma (MCL); Peripheral T-cell lymphoma (PTCL); Second line; Third line</t>
  </si>
  <si>
    <t>NCT05824585</t>
  </si>
  <si>
    <t>(N/A); Aggressive; Diffuse large B-cell lymphoma (DLBCL); Extranodal marginal zone B-cell lymphoma (MALT); First line; Follicular lymphoma (FL); Indolent; Lymphoblastic lymphoma (LBL); Maintenance/Consolidation; Mantle cell lymphoma (MCL); Second line; Small lymphocytic lymphoma (SLL); Waldenstrom's macroglobulinemia (WM)</t>
  </si>
  <si>
    <t>SHR-A1912</t>
  </si>
  <si>
    <t>NCT06104553</t>
  </si>
  <si>
    <t>Adverse Events
Area under the curve score
Cmax
Disease Progression
Elimination half-life
Overall response rate
Safety and Tolerability
Tmax
Vital signs</t>
  </si>
  <si>
    <t>(N/A); Aggressive; Diffuse large B-cell lymphoma (DLBCL); Second line</t>
  </si>
  <si>
    <t>Guangzhou BeBetter Medicine Technology Co.</t>
  </si>
  <si>
    <t>ifupinostat</t>
  </si>
  <si>
    <t>NCT06164327</t>
  </si>
  <si>
    <t>(N/A); Aggressive; Cutaneous T-cell lymphoma (CTCL); Indolent; Other subtype; Peripheral T-cell lymphoma (PTCL); Second line</t>
  </si>
  <si>
    <t>ViTToria Biotherapeutics
University of Pennsylvania</t>
  </si>
  <si>
    <t>VIPER-101</t>
  </si>
  <si>
    <t>VIPER101/ NCT06420089</t>
  </si>
  <si>
    <t>(N/A); Aggressive; Diffuse large B-cell lymphoma (DLBCL); Follicular lymphoma (FL); Fourth line or greater; Indolent; Mantle cell lymphoma (MCL); Other subtype; Second line; Third line</t>
  </si>
  <si>
    <t>autologous TriCAR T-cells</t>
  </si>
  <si>
    <t>NCT06446128</t>
  </si>
  <si>
    <t>(N/A); Aggressive; Diffuse large B-cell lymphoma (DLBCL); First line; Maintenance/Consolidation; Second line</t>
  </si>
  <si>
    <t>Allogene Therapeutics
Foresight Diagnostics
Servier</t>
  </si>
  <si>
    <t>cemacabtagene ansegedleucel
ALLO-647</t>
  </si>
  <si>
    <t>ALPHA3/ NCT06500273</t>
  </si>
  <si>
    <t>Australia; Chile; Germany; Mexico; New Zealand; Poland; South Korea; Spain; Turkey; United Kingdom; United States</t>
  </si>
  <si>
    <t>Area under the curve score
Cmax
Complete response
Overall response rate
Partial response
Plasma concentration</t>
  </si>
  <si>
    <t>(N/A); Aggressive; Classical; Other subtype; PD-1 Naive; PD-L1 Naive; Second line</t>
  </si>
  <si>
    <t>MK-5180 + pembrolizumab</t>
  </si>
  <si>
    <t>NCT06504394</t>
  </si>
  <si>
    <t>Adverse Events
Common Terminology Criteria for Adverse Events
Complete response
Overall response rate</t>
  </si>
  <si>
    <t>(N/A); Cutaneous T-cell lymphoma (CTCL); Indolent; Peripheral T-cell lymphoma (PTCL); Second line; Third line</t>
  </si>
  <si>
    <t>March Biosciences</t>
  </si>
  <si>
    <t>MB-105, March bioscience</t>
  </si>
  <si>
    <t>NCT06534060</t>
  </si>
  <si>
    <t>(N/A); Aggressive; Diffuse large B-cell lymphoma (DLBCL); Fourth line or greater; Second line; Third line</t>
  </si>
  <si>
    <t>TAI-SHAN9/ NCT06539195</t>
  </si>
  <si>
    <t>Australia; Israel; Japan; United States</t>
  </si>
  <si>
    <t>Americas; Asia; Australia/Oceania; North America; Western Asia/Middle East</t>
  </si>
  <si>
    <t>Adverse Events
Cardiac Telemetry
Diastolic blood pressure
Disease Progression
Dose-limiting toxicities
Overall response rate
Partial response
Vital signs</t>
  </si>
  <si>
    <t>(N/A); Aggressive; Cutaneous T-cell lymphoma (CTCL); Diffuse large B-cell lymphoma (DLBCL); Follicular lymphoma (FL); Indolent; Mantle cell lymphoma (MCL); Other subtype; Third line; Waldenstrom's macroglobulinemia (WM)</t>
  </si>
  <si>
    <t>ABBV-291</t>
  </si>
  <si>
    <t>NCT06667687</t>
  </si>
  <si>
    <t>Circulating Tumor Cells
Response rate</t>
  </si>
  <si>
    <t>Aggressive; Diffuse large B-cell lymphoma (DLBCL); First line; Stage II; Stage III; Stage IV</t>
  </si>
  <si>
    <t>Columbia University Medical Center
(Other Cooperative Group)
Foresight Diagnostics
National Institutes of Health/National Cancer Institute</t>
  </si>
  <si>
    <t>polatuzumab vedotin
immunotherapy, unspecified</t>
  </si>
  <si>
    <t>SHORTEN-ctDNA/ NCT06693830</t>
  </si>
  <si>
    <t>Argentina; Australia; Belgium; Brazil; Canada; Chile; China; Colombia; Denmark; France; Greece; Guatemala; Hong Kong, S.A.R., China; Hungary; Israel; Italy; Japan; Malaysia; Mexico; Netherlands; Peru; Philippines; Poland; Portugal; Puerto Rico; Romania; Singapore; South Africa; South Korea; Spain; Switzerland; Taiwan, China; Thailand; Turkey; Ukraine; United States</t>
  </si>
  <si>
    <t>Adverse Events
Common Terminology Criteria for Adverse Events
Complete response-duration
Disease Progression
Event-free survival
Overall survival
Progression-free survival
Safety and Tolerability</t>
  </si>
  <si>
    <t>(N/A); Aggressive; Diffuse large B-cell lymphoma (DLBCL); First line</t>
  </si>
  <si>
    <t>waveLINE-010/ NCT06717347</t>
  </si>
  <si>
    <t>Response rate</t>
  </si>
  <si>
    <t>ADC, BiTE</t>
  </si>
  <si>
    <t>Aggressive; Diffuse large B-cell lymphoma (DLBCL); First line; PD-1 Naive; PD-L1 Naive; Stage II; Stage III; Stage IV</t>
  </si>
  <si>
    <t>Memorial Sloan-Kettering Cancer Center
Roche/Genentech</t>
  </si>
  <si>
    <t>obinutuzumab
rituximab
polatuzumab vedotin
glofitamab</t>
  </si>
  <si>
    <t>NCT06765317</t>
  </si>
  <si>
    <t>November 6, 2019
...The study met all primary and secondary efficacy endpoints. Among pts evaluable for efficacy (n=255), ORR was 73% (95% CI, 67?78); the CR rate was 53% (95% CI, 47?59). Responses were similar across all pt subgroups...Safety analysis showed 79% of pts had grade =3 TEAEs, primarily cytopenias (neutropenia, 60%; anemia, 37%; thrombocytopenia, 27%). CRS or NE occurred in 47% of pts. Any grade CRS occurred in 42% of pts at a median onset of 5 days; only 2% had grade =3 CRS. NEs occurred in 30% of pts (grade =3, 10%) at a median onset of 9 days...Liso-cel demonstrated durable clinical activity with a favorable safety profile in this large study of CAR T cell therapy in R/R large B cell NHL.
https://ash.confex.com/ash/2019/webprogram/Paper127508.html</t>
  </si>
  <si>
    <t>Adverse Events
Common Terminology Criteria for Adverse Events
Dose-limiting toxicities
Overall response rate
Safety and Tolerability
Treatment Emergent Adverse Events</t>
  </si>
  <si>
    <t>Aggressive; Diffuse large B-cell lymphoma (DLBCL); Follicular lymphoma (FL); Fourth line or greater; Indolent; Mantle cell lymphoma (MCL); Other subtype; Second line; Stage III; Stage IV; Third line</t>
  </si>
  <si>
    <t>Bristol-Myers Squibb/Celgene/Juno Therapeutics
Bristol-Myers Squibb/Celgene</t>
  </si>
  <si>
    <t xml:space="preserve">Transcend NHL 001/ NCT02631044
</t>
  </si>
  <si>
    <t>Complete response
Overall response rate
Partial response
Progression-free survival
Response rate</t>
  </si>
  <si>
    <t>Extranodal marginal zone B-cell lymphoma (MALT); Follicular lymphoma (FL); Fourth line or greater; Indolent; Other subtype; PD-1 Refractory; PD-L1 Refractory; Stage III; Stage IV; Third line</t>
  </si>
  <si>
    <t>Gilead Sciences/Kite Pharma</t>
  </si>
  <si>
    <t>axicabtagene ciloleucel</t>
  </si>
  <si>
    <t>ZUMA-5/ NCT03105336</t>
  </si>
  <si>
    <t>June 28, 2021
Study Met the Primary and Key Secondary Endpoints of Event-Free Survival and Objective Response Rate, Demonstrating a Highly Statistically and Clinically Significant Improvement Compared to Standard of Care
https://www.gilead.com/news-and-press/press-room/press-releases/2021/6/kite-announces-yescarta-car-tcell-therapy-improved-eventfree-survival-by-60-over-chemotherapy-plus-stem-cell-transplant-in-secondline-relapsed-or</t>
  </si>
  <si>
    <t>Australia; Austria; Belgium; Canada; France; Germany; Israel; Italy; Japan; Netherlands; Spain; Sweden; Switzerland; United Kingdom; United States</t>
  </si>
  <si>
    <t>Disease Progression
Event-free survival
Progressive disease rate</t>
  </si>
  <si>
    <t>(N/A); Aggressive; Diffuse large B-cell lymphoma (DLBCL); Second line; Third line</t>
  </si>
  <si>
    <t>ZUMA-7/ NCT03391466</t>
  </si>
  <si>
    <t>Australia; Belgium; Canada; Czech Republic; Denmark; Finland; France; Italy; New Zealand; Poland; Spain; Taiwan, China; United States</t>
  </si>
  <si>
    <t>Adverse Events
Area under the curve score
Cmax
Cmin
Complete response
Dose-limiting toxicities
Elimination half-life
Maximum tolerated dose
Volume of distribution</t>
  </si>
  <si>
    <t>Aggressive; Diffuse large B-cell lymphoma (DLBCL); Extranodal marginal zone B-cell lymphoma (MALT); Follicular lymphoma (FL); Fourth line or greater; Indolent; Lymphoblastic lymphoma (LBL); Mantle cell lymphoma (MCL); Other subtype; PD-1 Naive; PD-L1 Naive; Second line; Small lymphocytic lymphoma (SLL); Stage III; Stage IV; Third line; Waldenstrom's macroglobulinemia (WM)</t>
  </si>
  <si>
    <t>glofitamab</t>
  </si>
  <si>
    <t>NCT03075696</t>
  </si>
  <si>
    <t>Australia; Austria; Belgium; Canada; Czech Republic; France; Germany; Greece; Hungary; Italy; Netherlands; Poland; South Korea; Spain; Turkey; Ukraine; United Kingdom; United States</t>
  </si>
  <si>
    <t>Adverse Events
Complete response
Disease Progression
Dose-limiting toxicities
Duration of overall response
Overall response rate - duration
Overall response rate
Overall survival
Progression-free survival
Progressive disease rate
Safety and Tolerability
Serious Adverse Events
Treatment Emergent Adverse Events</t>
  </si>
  <si>
    <t>(N/A); Aggressive; Fourth line or greater; Mantle cell lymphoma (MCL); Second line; Third line</t>
  </si>
  <si>
    <t>SYMPATICO/ NCT03112174</t>
  </si>
  <si>
    <t>May 26, 2022
In the PILOT study, liso-cel as 2L tx in patients with LBCL who met &gt; or = 1 frailty criteria and for whom HSCT was not intended demonstrated substantial and durable overall and complete responses, with no new safety concerns. The primary  endpoint of ORR was 80%  in efficacy analysis set including all of 61 liso-cel treated patients
https://meetings.asco.org/abstracts-presentations/208212
https://meetings.asco.org/abstracts-presentations/208212/slides
https://meetings.asco.org/abstracts-presentations/208212/poster</t>
  </si>
  <si>
    <t>Aggressive; Diffuse large B-cell lymphoma (DLBCL); Follicular lymphoma (FL); Indolent; Mantle cell lymphoma (MCL); Other subtype; Second line; Stage I; Stage II; Stage III; Stage IV</t>
  </si>
  <si>
    <t>PILOT/ NCT03483103</t>
  </si>
  <si>
    <t>August 04, 2020
...An interim analysis showed the trial of tisagenlecleucel (Kymriah, Novartis) — an autologous anti-CD19 chimeric antigen receptor T-cell therapy — met its primary endpoint of complete response rate as assessed by independent review committee. 
https://www.healio.com/news/hematology-oncology/20200804/trial-of-kymriah-for-advanced-follicular-lymphoma-meets-primary-efficacy-endpoint</t>
  </si>
  <si>
    <t>Australia; Austria; Belgium; Canada; France; Germany; Italy; Japan; Netherlands; Norway; Spain; Taiwan, China; United Kingdom; United States</t>
  </si>
  <si>
    <t>Follicular lymphoma (FL); Fourth line or greater; Indolent; Stage III; Third line</t>
  </si>
  <si>
    <t>tisagenlecleucel-t</t>
  </si>
  <si>
    <t>ELARA/ NCT03568461</t>
  </si>
  <si>
    <t>November 4, 2021
...In the TRANSFORM study, liso-cel demonstrated statistically significant and clinically meaningful improvement in the primary endpoint, EFS, as well as in key secondary efficacy endpoints (CR rate and PFS) compared with SOC as 2L therapy in pts with LBCL primary refractory to or relapsed = 12 mo after 1L therapy.
https://ash.confex.com/ash/2021/webprogram/Paper147913.html</t>
  </si>
  <si>
    <t>Belgium; Canada; France; Germany; Italy; Japan; Netherlands; Spain; Sweden; Switzerland; United Kingdom; United States</t>
  </si>
  <si>
    <t>Complete response
Event-free survival
Overall survival
Partial response
Progression-free survival
Progressive disease rate</t>
  </si>
  <si>
    <t>(N/A); Aggressive; Diffuse large B-cell lymphoma (DLBCL); First line; Follicular lymphoma (FL); Indolent; Second line</t>
  </si>
  <si>
    <t>TRANSFORM/ NCT03575351</t>
  </si>
  <si>
    <t>December 12, 2022
...Results demonstrated a complete response (CR) rate of 88% and an overall response rate (ORR) of 93% in patients with advanced-stage disease (Part B), and a CR rate of 92% and an ORR of 95% in patients with early-stage disease (Part C). The data showed that the combination was well-tolerated, with no new safety signals observed...
https://investor.seagen.com/press-releases/news-details/2022/Seagen-Announces-Results-from-Phase-2-Clinical-Trial-of-ADCETRIS-brentuximab-vedotin-with-Novel-Immunotherapy-Combination-in-Patients-with-Advanced--and-Early-Stage-Classical-Hodgkin-Lymphoma/default.aspx</t>
  </si>
  <si>
    <t>Australia; Canada; Czech Republic; Italy; Poland; South Korea; Spain; Taiwan, China; United States</t>
  </si>
  <si>
    <t>Complete response
Neutropenia</t>
  </si>
  <si>
    <t>Classical; First line; PD-1 Naive; PD-L1 Naive; Stage I; Stage II; Stage III; Stage IV</t>
  </si>
  <si>
    <t>Oncology: Lymphoma, Hodgkin's</t>
  </si>
  <si>
    <t>Pfizer/Seagen {Seattle Genetics}
Bristol-Myers Squibb</t>
  </si>
  <si>
    <t>NCT03646123</t>
  </si>
  <si>
    <t>Australia; Canada; China; France; Germany; Italy; Japan; Poland; Singapore; South Korea; Spain; Taiwan, China; United Kingdom; United States</t>
  </si>
  <si>
    <t>Aggressive; Diffuse large B-cell lymphoma (DLBCL); Extranodal marginal zone B-cell lymphoma (MALT); Follicular lymphoma (FL); Fourth line or greater; Indolent; Mantle cell lymphoma (MCL); Other subtype; Second line; Small lymphocytic lymphoma (SLL); Stage III; Stage IV; Third line; Waldenstrom's macroglobulinemia (WM)</t>
  </si>
  <si>
    <t>Regeneron
Baxter International {Prism Pharmaceuticals}
Catalent {Catalent Pharma Solutions}
Zai Lab</t>
  </si>
  <si>
    <t>odronextamab</t>
  </si>
  <si>
    <t>ELM-2/ NCT03888105</t>
  </si>
  <si>
    <t>Austria; Belgium; France; Germany; Italy; Poland; Spain; United Kingdom; United States</t>
  </si>
  <si>
    <t>Aggressive; Cutaneous T-cell lymphoma (CTCL); Fourth line or greater; Indolent; Second line; Stage I; Stage II; Stage III; Stage IV; Third line</t>
  </si>
  <si>
    <t>lacutamab</t>
  </si>
  <si>
    <t>TELLOMAK/ NCT03902184</t>
  </si>
  <si>
    <t>Event-free survival
Overall response rate
Response rate</t>
  </si>
  <si>
    <t>Classical; First line; Pediatric or Adolescent; Stage I; Stage II; Stage III; Stage IV</t>
  </si>
  <si>
    <t>St. Jude Children's Research Hospital
Pfizer/Seagen {Seattle Genetics}
Teva</t>
  </si>
  <si>
    <t>cyclophosphamide
doxorubicin
filgrastim (IV)
prednisone
vinblastine
vincristine
dexrazoxane
bleomycin
dacarbazine
bendamustine
brentuximab vedotin
filgrastim (SC)
etoposide (intravenous)</t>
  </si>
  <si>
    <t>cHOD17/ NCT03755804</t>
  </si>
  <si>
    <t>Complete response
Progression-free survival
Response rate</t>
  </si>
  <si>
    <t>(N/A); Classical; Nodular lymphocyte-predominant; PD-1 Naive; PD-L1 Naive; Second line</t>
  </si>
  <si>
    <t>ORIENT-21/ NCT04044222</t>
  </si>
  <si>
    <t>Adverse Events
Dose-limiting toxicities
Maximum tolerated dose
NCI-CTC scale</t>
  </si>
  <si>
    <t>Aggressive; Cutaneous T-cell lymphoma (CTCL); Follicular lymphoma (FL); Fourth line or greater; Indolent; Peripheral T-cell lymphoma (PTCL); Stage I; Stage II; Stage III; Stage IV; Third line</t>
  </si>
  <si>
    <t>SciTech Development</t>
  </si>
  <si>
    <t>fenretinide, SciTech</t>
  </si>
  <si>
    <t>NCT04234048</t>
  </si>
  <si>
    <t>May 01, 2023
...Results showed both studies met the primary endpoint of overall response rate, with Breyanzi demonstrating statistically significant and clinically meaningful responses in relapsed or refractory FL and MCL..
https://investors.bms.com/iframes/press-releases/press-release-details/2023/Bristol-Myers-Squibbs-TRANSCEND-FL-and-TRANSCEND-NHL-001-Studies-of-Breyanzi-lisocabtagene-maraleucelin-Relapsed-or-Refractory-Follicular-Lymphoma-and-Mantle-Cell-Lymphoma-Meet-Primary-Endpoint-of-Overall-Response-Rate/default.aspx
February 10, 2025
....Bristol Myers Squibb (NYSE: BMY) today announced the Phase 2 TRANSCEND FL trial evaluating Breyanzi® (lisocabtagene maraleucel) in adult patients with relapsed or refractory indolent B-cell non-Hodgkin lymphoma met its primary endpoint in the marginal zone lymphoma (MZL) cohort. 
https://investors.bms.com/iframes/press-releases/press-release-details/2025/Bristol-Myers-Squibb-Announces-Positive-Topline-Results-for-Breyanzi-lisocabtagene-maraleucel-in-Adult-Patients-with-Relapsed-or-Refractory-Marginal-Zone-Lymphoma/default.aspx</t>
  </si>
  <si>
    <t>Austria; Canada; France; Germany; Italy; Japan; Spain; Sweden; United Kingdom; United States</t>
  </si>
  <si>
    <t>Complete response
Overall response rate
Partial response
Response rate</t>
  </si>
  <si>
    <t>Extranodal marginal zone B-cell lymphoma (MALT); Follicular lymphoma (FL); Fourth line or greater; Indolent; Other subtype; Second line; Stage I; Stage II; Stage III; Stage IV; Third line</t>
  </si>
  <si>
    <t>TRANSCEND FL/ NCT04245839</t>
  </si>
  <si>
    <t>April 15, 2024
Basel, 15 April 2024 - Roche (SIX: RO, ROG; OTCQX: RHHBY) announced today the Phase III STARGLO study met its primary endpoint of overall survival. 
https://www.roche.com/media/releases/med-cor-2024-04-15</t>
  </si>
  <si>
    <t>Australia; Belgium; China; Denmark; France; Germany; Japan; Poland; Puerto Rico; South Korea; Spain; Switzerland; Taiwan, China; United Kingdom; United States</t>
  </si>
  <si>
    <t>Americas; Asia; Australia/Oceania; Caribbean/Central America; Eastern Europe; Europe; North America; Western Europe</t>
  </si>
  <si>
    <t>STARGLO/ NCT04408638</t>
  </si>
  <si>
    <t>Terminated [The sponsor has adjusted its R&amp;D strategy.]
https://classic.clinicaltrials.gov/ct2/show/NCT04548700</t>
  </si>
  <si>
    <t>Aggressive; ALK; Cutaneous T-cell lymphoma (CTCL); First line; Indolent; Peripheral T-cell lymphoma (PTCL); Stage III; Stage IV</t>
  </si>
  <si>
    <t>CSPC Pharmaceutical Group Co./CSPC ZhongQi Pharmaceutical Technology Co.
(Other Hospital/Academic/Medical Center)</t>
  </si>
  <si>
    <t>NCT04548700</t>
  </si>
  <si>
    <t>Australia; Japan; South Korea; Taiwan, China; United States</t>
  </si>
  <si>
    <t>Adverse Events
Area under the curve score
Cmax
Dose-limiting toxicities
Elimination half-life
Safety and Tolerability
Serious Adverse Events</t>
  </si>
  <si>
    <t>Aggressive; Diffuse large B-cell lymphoma (DLBCL); Extranodal marginal zone B-cell lymphoma (MALT); Follicular lymphoma (FL); Fourth line or greater; Indolent; Mantle cell lymphoma (MCL); Other subtype; Second line; Stage I; Stage II; Stage III; Stage IV; Third line</t>
  </si>
  <si>
    <t>AstraZeneca {TeneoTwo {Teneobio/TeneoTwo}}</t>
  </si>
  <si>
    <t>NCT04594642</t>
  </si>
  <si>
    <t>Adverse Events
Complete response
Overall response rate</t>
  </si>
  <si>
    <t>(N/A); Aggressive; Extranodal marginal zone B-cell lymphoma (MALT); First line; Follicular lymphoma (FL); Indolent</t>
  </si>
  <si>
    <t>Brown University Oncology Group
Roche/Genentech</t>
  </si>
  <si>
    <t>lenalidomide
mosunetuzumab-axgb</t>
  </si>
  <si>
    <t>NCT04792502</t>
  </si>
  <si>
    <t>Adverse Events
Common Terminology Criteria for Adverse Events
Complete response
Overall response rate
Partial response
Response rate
Serious Adverse Events</t>
  </si>
  <si>
    <t>(N/A); Aggressive; First line; Other subtype; Second line</t>
  </si>
  <si>
    <t>tirabrutinib</t>
  </si>
  <si>
    <t>PROSPECT Study/ NCT04947319</t>
  </si>
  <si>
    <t>Australia; Germany; Netherlands; United Kingdom; United States</t>
  </si>
  <si>
    <t>Adverse Events
Complete response
Dose-limiting toxicities
Overall response rate
Partial response</t>
  </si>
  <si>
    <t>(N/A); Aggressive; Diffuse large B-cell lymphoma (DLBCL); Extranodal marginal zone B-cell lymphoma (MALT); Follicular lymphoma (FL); Fourth line or greater; Indolent; Lymphoblastic lymphoma (LBL); Mantle cell lymphoma (MCL); Second line; Third line; Waldenstrom's macroglobulinemia (WM)</t>
  </si>
  <si>
    <t>KITE-363
KITE-753</t>
  </si>
  <si>
    <t>NCT04989803</t>
  </si>
  <si>
    <t>Argentina; Australia; Brazil; Canada; Chile; China; Colombia; Costa Rica; Czech Republic; Estonia; France; Germany; Greece; Guatemala; Hong Kong, S.A.R., China; Ireland; Israel; Italy; Mexico; New Zealand; Peru; Poland; Puerto Rico; Russia; South Africa; South Korea; Spain; Sweden; Switzerland; Thailand; Turkey; Ukraine; United Kingdom; United States</t>
  </si>
  <si>
    <t>Adverse Events
Common Terminology Criteria for Adverse Events
Disease Progression
Dose-limiting toxicities
Overall survival
Progression-free survival
Safety and Tolerability</t>
  </si>
  <si>
    <t>WAVELINE-003/ NCT05139017</t>
  </si>
  <si>
    <t>Adverse Events
Complete response
Disease Progression
Dose-limiting toxicities
Overall response rate
Partial response
Safety and Tolerability</t>
  </si>
  <si>
    <t>Aggressive; Diffuse large B-cell lymphoma (DLBCL); First line; Follicular lymphoma (FL); Indolent; Other subtype; Second line; Stage II; Stage III; Stage IV; Third line</t>
  </si>
  <si>
    <t>NCT05201248</t>
  </si>
  <si>
    <t>Complete response
Disease Progression
Overall response rate
Overall survival
Partial response
Progression-free survival</t>
  </si>
  <si>
    <t>Aggressive; Diffuse large B-cell lymphoma (DLBCL); Extranodal marginal zone B-cell lymphoma (MALT); First line; Follicular lymphoma (FL); Indolent; Maintenance/Consolidation; Mantle cell lymphoma (MCL); Second line; Stage III; Stage IV</t>
  </si>
  <si>
    <t>tocilizumab
mosunetuzumab-axgb</t>
  </si>
  <si>
    <t>MorningSun/ NCT05207670</t>
  </si>
  <si>
    <t>Clinical benefit rate
Complete response
Disease Progression
Objective remission rate
Overall response rate - duration
Overall response rate
Overall survival
Partial response
Progression-free survival
Progressive disease rate
Safety and Tolerability
Stable Disease</t>
  </si>
  <si>
    <t>Aggressive; Diffuse large B-cell lymphoma (DLBCL); Fourth line or greater; Second line; Stage I; Stage II; Stage III; Third line</t>
  </si>
  <si>
    <t>Chengdu Zenitar Biomedical Technology Co.
(Other Hospital/Academic/Medical Center)
Guizhou Bailing Group Pharmaceutical Co.</t>
  </si>
  <si>
    <t>purinostat mesylate</t>
  </si>
  <si>
    <t>NCT05563844</t>
  </si>
  <si>
    <t>Lymphomas</t>
  </si>
  <si>
    <t>Extensive; Fourth line or greater; Metastatic; Pulmonary; Second line; Third line</t>
  </si>
  <si>
    <t>Oncology: Lung, Small Cell; Oncology: Neuroendocrine</t>
  </si>
  <si>
    <t>LB-2102</t>
  </si>
  <si>
    <t>NCT05680922</t>
  </si>
  <si>
    <t>Maximum tolerated dose
Overall survival
Progression-free survival
Progressive disease rate
Response evaluation criteria in solid tumors
Safety and Tolerability</t>
  </si>
  <si>
    <t>Extensive; Maintenance/Consolidation; Metastatic; PD-L1 Refractory; Pulmonary; Second line</t>
  </si>
  <si>
    <t>Genprex {Convergen LifeSciences}</t>
  </si>
  <si>
    <t>atezolizumab
quaratusugene ozeplasmid</t>
  </si>
  <si>
    <t>Acclaim-3/ ONC-005/ NCT05703971</t>
  </si>
  <si>
    <t>April 11, 2025 
the global Phase 3 DeLLphi-304 clinical trial evaluating IMDELLTRA® (tarlatamab-dlle) as a treatment for patients with small cell lung cancer (SCLC) who progressed on or after a single line of platinum-based chemotherapy met its primary endpoint at a planned interim analysis. IMDELLTRA demonstrated statistically significant and clinically meaningful improvement in overall survival (OS) compared to local standard-of-care (SOC) chemotherapy.
https://investors.amgen.com/news-releases/news-release-details/imdelltrar-demonstrated-superior-overall-survival-small-cell</t>
  </si>
  <si>
    <t>Argentina; Australia; Austria; Belgium; Brazil; Canada; China; Czech Republic; Denmark; France; Germany; Greece; Hungary; Ireland; Israel; Italy; Japan; Malaysia; Mexico; Netherlands; Poland; Portugal; Romania; Singapore; South Korea; Spain; Switzerland; Taiwan, China; Turkey; United Kingdom; United States</t>
  </si>
  <si>
    <t>(N/A); PD-1 Naive; PD-L1 Naive; PD-L1 Refractory; Pulmonary; Second line</t>
  </si>
  <si>
    <t>DeLLphi-304/ NCT05740566</t>
  </si>
  <si>
    <t>Cardiac Telemetry
Dose-limiting toxicities
Safety and Tolerability
Treatment Emergent Adverse Events
Vital signs</t>
  </si>
  <si>
    <t>(N/A); Pulmonary; Second line</t>
  </si>
  <si>
    <t>Debio 0123-SCLC-104/ NCT05815160</t>
  </si>
  <si>
    <t>Adverse Events
Cardiac Telemetry
Common Terminology Criteria for Adverse Events
Dose-limiting toxicities
Maximum tolerated dose
Overall response rate
Safety and Tolerability
Serious Adverse Events
Vital signs</t>
  </si>
  <si>
    <t>(N/A); First line; Fourth line or greater; Pulmonary; Second line; Third line; Untreated</t>
  </si>
  <si>
    <t>ZG-006</t>
  </si>
  <si>
    <t>NCT05978284</t>
  </si>
  <si>
    <t>France; Germany; Poland; United Kingdom; United States</t>
  </si>
  <si>
    <t>Extensive; Fourth line or greater; Metastatic; PD-1 Refractory; PD-L1 Refractory; Pulmonary; Second line; Third line</t>
  </si>
  <si>
    <t>Dareon-9/ DAREON™-9/ NCT05990738</t>
  </si>
  <si>
    <t>Complete response
Disease Progression
Dose-limiting toxicities
Maximum tolerated dose
Overall response rate
Partial response
Progression-free survival
Response evaluation criteria in solid tumors
Safety and Tolerability</t>
  </si>
  <si>
    <t>(N/A); First line; Metastatic; Pulmonary; Unspecified; Untreated</t>
  </si>
  <si>
    <t>LBL-024</t>
  </si>
  <si>
    <t>NCT06157827</t>
  </si>
  <si>
    <t>China; Spain; United States</t>
  </si>
  <si>
    <t>Clinical benefit rate
Dose-limiting toxicities
Overall response rate
Response evaluation criteria in solid tumors
Safety and Tolerability
Serious Adverse Events
Treatment Emergent Adverse Events</t>
  </si>
  <si>
    <t>Extensive; Maintenance/Consolidation; Metastatic; PD-L1 Refractory; Pulmonary; Second line; Third line</t>
  </si>
  <si>
    <t>Zai Lab</t>
  </si>
  <si>
    <t>ZL-1310</t>
  </si>
  <si>
    <t>NCT06179069</t>
  </si>
  <si>
    <t>Adverse Events
Complete response
Dose-limiting toxicities
Maximum tolerated dose
Overall response rate
Partial response
Response evaluation criteria in solid tumors</t>
  </si>
  <si>
    <t>Extensive; Limited; Line of therapy N/A; Metastatic; Pulmonary</t>
  </si>
  <si>
    <t>NCT06283719</t>
  </si>
  <si>
    <t>Extensive; Limited; Metastatic; Pulmonary; Second line</t>
  </si>
  <si>
    <t>NCT06440057</t>
  </si>
  <si>
    <t>Argentina; Australia; Austria; Belgium; Brazil; Canada; Chile; China; Czech Republic; France; Germany; Greece; India; Italy; Japan; Malaysia; Mexico; Netherlands; Poland; Romania; South Korea; Spain; Switzerland; Turkey; United Kingdom; United States</t>
  </si>
  <si>
    <t>Extensive; First line; Limited; Maintenance/Consolidation; Metastatic; Pulmonary; Untreated</t>
  </si>
  <si>
    <t>BMS-986489</t>
  </si>
  <si>
    <t>TIGOS/ NCT06646276</t>
  </si>
  <si>
    <t>Australia; China; France; Germany; Italy; Japan; South Korea; Spain; Turkey; United Kingdom; United States</t>
  </si>
  <si>
    <t>Extensive; First line; Limited; Maintenance/Consolidation; Metastatic; PD-L1 Naive; Pulmonary; Second line; Untreated</t>
  </si>
  <si>
    <t>BioNTech
Bristol-Myers Squibb
BioNTech/Biotheus</t>
  </si>
  <si>
    <t>NCT06712355</t>
  </si>
  <si>
    <t>Limited; Maintenance/Consolidation; PD-1 Naive; PD-L1 Naive; Pulmonary; Second line</t>
  </si>
  <si>
    <t>TIGOS-LS/ NCT06773910</t>
  </si>
  <si>
    <t>September 25, 2018
Conclusion
The addition of atezolizumab to chemotherapy in the first-line treatment of extensive-stage small-cell lung cancer resulted in significantly longer overall survival and progression-free survival than chemotherapy alone.
https://www.nejm.org/doi/pdf/10.1056/NEJMoa1809064</t>
  </si>
  <si>
    <t>Australia; Austria; Bosnia and Herzegovina; Brazil; Chile; China; Czech Republic; France; Germany; Greece; Hong Kong, S.A.R., China; Hungary; Italy; Japan; Mexico; Norway; Poland; Russia; Serbia; South Korea; Spain; Taiwan, China; Turkey; United Kingdom; United States</t>
  </si>
  <si>
    <t>Immunogenicity
Overall survival
Progression-free survival
Progressive disease rate
Response evaluation criteria in solid tumors
Safety and Tolerability</t>
  </si>
  <si>
    <t>Extensive; First line; Maintenance/Consolidation; Metastatic; PD-1 Naive; PD-L1 Naive; Pulmonary; Untreated</t>
  </si>
  <si>
    <t>Roche {F. Hoffmann-La Roche}
Roche/Chugai Pharmaceutical</t>
  </si>
  <si>
    <t>IMpower133/ NCT02763579</t>
  </si>
  <si>
    <t>April 05, 2024
...Phase III trial showed AstraZeneca’s Imfinzi (durvalumab) demonstrated a statistically significant and clinically meaningful improvement in the dual primary endpoints of overall survival (OS) and progression-free survival (PFS) in patients with limited-stage small cell lung cancer (LS-SCLC) who had not progressed following concurrent chemoradiotherapy (cCRT) compared to placebo after cCRT...
https://www.astrazeneca.com/media-centre/press-releases/2024/imfinzi-improved-os-and-pfs-in-limited-stage-sclc.html</t>
  </si>
  <si>
    <t>Argentina; Belgium; Canada; China; Czech Republic; Germany; India; Italy; Japan; Mexico; Netherlands; Poland; Russia; South Korea; Spain; Taiwan, China; Turkey; United Kingdom; United States; Vietnam</t>
  </si>
  <si>
    <t>Americas; Asia; Eastern Europe; Europe; North America; South America; Western Europe</t>
  </si>
  <si>
    <t>Limited; Maintenance/Consolidation; PD-1 Naive; PD-L1 Naive; Pulmonary</t>
  </si>
  <si>
    <t>ADRIATIC/ NCT03703297</t>
  </si>
  <si>
    <t>September 28, 2022 [Press release]
The combination of slulimumab and chemotherapy in the ASTRUM-005 study has achieved the best results in the current first-line immunotherapy for extensive-stage small cell lung cancer. Long OS results, prolong survival by 4.5 months compared to chemotherapy, lowest HR to date: 0.63, and consistent short-term and long-term results, with good safety. 
https://www.henlius.com/NewsDetails-3766-26.html</t>
  </si>
  <si>
    <t>Brazil; Bulgaria; China; Georgia; Italy; Poland; Russia; South Korea; Turkey; Ukraine; United States</t>
  </si>
  <si>
    <t>Extensive; First line; Metastatic; PD-1 Naive; PD-L1 Naive; PD-L1 Positive; Pulmonary; Untreated</t>
  </si>
  <si>
    <t>ASTRUM-005/ NCT04063163</t>
  </si>
  <si>
    <t>August 16, 2023 
...The median PFS was 6.2 months (95%CI, 4.8-7.5). 
...Envafolimab plus carboplatin-etoposide showed significant efficacy and manageable toxicities as first-line treatment in ES-SCLC patients, which provided a novel therapeutic strategy for these people.
Abstract No. P2.14-02
https://cattendee.abstractsonline.com/meeting/10925/Session/245</t>
  </si>
  <si>
    <t>(Other Hospital/Academic/Medical Center)
Simcere Pharmaceutical Group {Jiangsu Simcere Pharmaceutical Co.}</t>
  </si>
  <si>
    <t>April 01, 2025
...The IMforte study of rubitidine combined with atezolizumab for maintenance therapy is reported to have reached its primary endpoint...
https://mp.weixin.qq.com/s/PGYxdvOlW2eL2LLKWhkxoQ</t>
  </si>
  <si>
    <t>Belgium; Germany; Greece; Hungary; Italy; Mexico; Poland; Russia; South Korea; Spain; Taiwan, China; Turkey; Ukraine; United Kingdom; United States</t>
  </si>
  <si>
    <t>Roche {F. Hoffmann-La Roche}
Jazz Pharmaceuticals</t>
  </si>
  <si>
    <t>lurbinectedin</t>
  </si>
  <si>
    <t>Imforte/ NCT05091567</t>
  </si>
  <si>
    <t>Small Cell Lung</t>
  </si>
  <si>
    <t>December 27, 2024
...Phase III study (TQB2450-III-12) of the Group’s self-developed Category 1 innovative drugs Benmelstobart Injection in combination with chemotherapy
followed by sequential combination with Anlotinib Hydrochloride Capsules versus Tislelizumab Injection in combination with chemotherapy for the first-line treatment of advanced squamous non-small cell lung cancer (sq-NSCLC) has completed its protocol-prescribed interim analysis with the Independent Data Monitoring Committee (IDMC) determining that the primary study endpoint progression-free survival (PFS) has met the protocol’s predefined superiority threshold...
https://www1.hkexnews.hk//listedco/listconews/sehk/2024/1227/2024122700007.pdf</t>
  </si>
  <si>
    <t>First line; Maintenance/Consolidation; PD-1 Naive; PD-L1 Naive; PD-L1 Positive; Squamous Cell; Stage III; Stage IV</t>
  </si>
  <si>
    <t>Oncology: Lung, Non-Small Cell</t>
  </si>
  <si>
    <t>NCT05718167</t>
  </si>
  <si>
    <t>May 22, 2025
...A major pathological response (MPR) was observed in 53.3% (16/30) of patients, and the pathological complete response (pCR) rate was 33.3%(10/30). 
...Perioperative tislelizumab achieved notable major pathological response (MPR) and pathological complete response (pCR) rates, while also demonstrating feasible surgical resection and manageable toxicity in patients with stage II-IIIB non-small cell lung cancer (NSCLC).
https://meetings.asco.org/abstracts-presentations/249097</t>
  </si>
  <si>
    <t>Complete response
Overall response rate
Response rate</t>
  </si>
  <si>
    <t>Adenocarcinoma; Large Cell; Neoadjuvant; PD-1 Naive; PD-L1 Naive; Squamous Cell; Stage II; Stage III</t>
  </si>
  <si>
    <t>Poland</t>
  </si>
  <si>
    <t>(N/A); ALK; First line</t>
  </si>
  <si>
    <t>brigatinib</t>
  </si>
  <si>
    <t>Brigatinib-4004/ ENTIRETY/ NCT05735327</t>
  </si>
  <si>
    <t>Complete response
Dose-limiting toxicities
Overall response rate
Partial response
Safety and Tolerability</t>
  </si>
  <si>
    <t>EGFR; Fourth line or greater; PD-L1 Positive; Second line; Stage III; Stage IV; Third line</t>
  </si>
  <si>
    <t>RemeGen</t>
  </si>
  <si>
    <t>RC-108</t>
  </si>
  <si>
    <t>NCT05821933</t>
  </si>
  <si>
    <t>EGFR; Line of therapy N/A; Maintenance/Consolidation; Stage III; Stage IV</t>
  </si>
  <si>
    <t>Chinese Academy of Medical Sciences
Shanghai Junshi Biosciences Co.</t>
  </si>
  <si>
    <t>toripalimab</t>
  </si>
  <si>
    <t>InTRist/ NCT05888402</t>
  </si>
  <si>
    <t>Belgium; Canada; China; France; Germany; Greece; Ireland; Italy; Japan; Mexico; Poland; Serbia; Spain; Sweden; Turkey; United Kingdom; United States</t>
  </si>
  <si>
    <t>Adenocarcinoma; First line; Large Cell; Maintenance/Consolidation; PD-1 Naive; PD-L1 Naive; PD-L1 Positive; Squamous Cell; Stage IV</t>
  </si>
  <si>
    <t>Summit Therapeutics {Summit plc}</t>
  </si>
  <si>
    <t>HARMONi-3/ NCT05899608</t>
  </si>
  <si>
    <t>Fourth line or greater; PD-1 Refractory; PD-L1 Refractory; Second line; Squamous Cell; Stage III; Stage IV; Third line</t>
  </si>
  <si>
    <t>BGB-A445
BGB-15025</t>
  </si>
  <si>
    <t>NCT06029127</t>
  </si>
  <si>
    <t>France; Germany; Netherlands; South Korea; Spain; Taiwan, China; United States</t>
  </si>
  <si>
    <t>Circulating Tumor Cells
Complete response
Dose-limiting toxicities
Maximum tolerated dose
Overall response rate
Partial response
Response evaluation criteria in solid tumors</t>
  </si>
  <si>
    <t>EGFR; HER2 positive; Second line; Stage III; Stage IV; Third line</t>
  </si>
  <si>
    <t>Antares Therapeutics
Eli Lilly {Scorpion Therapeutics}</t>
  </si>
  <si>
    <t>PFL-721</t>
  </si>
  <si>
    <t>NCT06043817</t>
  </si>
  <si>
    <t>Argentina; Brazil; China; France; Germany; Malaysia; South Korea; Spain; Taiwan, China; Turkey; United States</t>
  </si>
  <si>
    <t>Adverse Events
Common Terminology Criteria for Adverse Events
NCI-CTC scale
Safety and Tolerability</t>
  </si>
  <si>
    <t>EGFR; First line; Stage III; Stage IV</t>
  </si>
  <si>
    <t>Johnson &amp; Johnson/Janssen Biotech</t>
  </si>
  <si>
    <t>COCOON/ NCT06120140</t>
  </si>
  <si>
    <t>France; Georgia; Germany; Italy; Romania; Spain; United States</t>
  </si>
  <si>
    <t>Adenocarcinoma; Adjuvant; First line; Large Cell; Neoadjuvant; PD-L1 High; PD-L1 Low; PD-L1 Positive; PD-L1 Refractory; Squamous Cell; Stage II; Stage III</t>
  </si>
  <si>
    <t>NCT06161441</t>
  </si>
  <si>
    <t>May 22, 2025
SMET12 in combination with toripalimab and chemotherapy shows good tolerability and efficacy in treatment-naïve, post-immune therapy-resistant EGFR protein-expressing, and post-TKI treatment-resistant EGFR mutation-positive advanced NSCLC patients.
https://meetings.asco.org/abstracts-presentations/251501</t>
  </si>
  <si>
    <t>Adverse Events
Clinical benefit rate
Common Terminology Criteria for Adverse Events
Duration of overall response
Overall response rate - duration
Overall response rate
Progression-free survival
Safety and Tolerability</t>
  </si>
  <si>
    <t>EGFR; First line; PD-1 Refractory; PD-L1 Refractory; Second line; Stage III; Stage IV</t>
  </si>
  <si>
    <t>SMET-12</t>
  </si>
  <si>
    <t>NCT06208033</t>
  </si>
  <si>
    <t>Adverse Events
Overall response rate
Response rate</t>
  </si>
  <si>
    <t>NCT06269133</t>
  </si>
  <si>
    <t>Adverse Events
Dose-limiting toxicities
Overall response rate
Safety and Tolerability
Serious Adverse Events
Treatment Emergent Adverse Events</t>
  </si>
  <si>
    <t>KRAS; Line of therapy N/A; PD-1 Naive; PD-L1 Naive; Stage III; Stage IV</t>
  </si>
  <si>
    <t>BridgeBio Oncology Therapeutics {BridgeBio Pharma/TheRas}</t>
  </si>
  <si>
    <t>BBO-8520</t>
  </si>
  <si>
    <t>ONKORAS-101/ NCT06343402</t>
  </si>
  <si>
    <t>Australia; Brazil; Canada; China; France; Germany; Hong Kong, S.A.R., China; India; Italy; Japan; Poland; Puerto Rico; South Korea; Spain; Taiwan, China; Thailand; Turkey; United States; Vietnam</t>
  </si>
  <si>
    <t>Cardiac Telemetry
Common Terminology Criteria for Adverse Events
Ejection fraction (safety)
Progression-free survival
Progressive disease rate
Response evaluation criteria in solid tumors
Safety and Tolerability
Vital signs</t>
  </si>
  <si>
    <t>Adenocarcinoma; EGFR; First line; Large Cell; Stage III; Stage IV</t>
  </si>
  <si>
    <t>AstraZeneca
Daiichi Sankyo</t>
  </si>
  <si>
    <t>osimertinib
datopotamab deruxtecan</t>
  </si>
  <si>
    <t>TROPION-Lung14/ NCT06350097</t>
  </si>
  <si>
    <t>Adenocarcinoma; First line; Large Cell; PD-1 Naive; PD-L1 Naive; PD-L1 Positive; Squamous Cell; Stage III; Stage IV</t>
  </si>
  <si>
    <t>3SBio/Sunshine Guojian Pharmaceutical (Shanghai) Co.
3SBio/Shenyang Sunshine Pharmaceutical Co.</t>
  </si>
  <si>
    <t>SSGJ-707</t>
  </si>
  <si>
    <t>NCT06361927</t>
  </si>
  <si>
    <t>First line; Neoadjuvant; PD-1 Naive; PD-L1 Naive; Stage I; Stage II; Stage III</t>
  </si>
  <si>
    <t>Duke University Medical Center
Regeneron</t>
  </si>
  <si>
    <t>alirocumab
cemiplimab</t>
  </si>
  <si>
    <t>TOP 2301/ NCT06385262</t>
  </si>
  <si>
    <t>Argentina; Australia; Austria; Belgium; Brazil; Bulgaria; Canada; China; Czech Republic; Denmark; Finland; France; Germany; Greece; Hong Kong, S.A.R., China; Hungary; Israel; Italy; Japan; Malaysia; Mexico; Netherlands; Poland; Portugal; Romania; Singapore; Slovakia; South Korea; Spain; Sweden; Switzerland; Taiwan, China; Turkey; Ukraine; United Kingdom; United States</t>
  </si>
  <si>
    <t>Adenocarcinoma; EGFR; First line; HER2 negative; Large Cell; Stage III; Stage IV</t>
  </si>
  <si>
    <t>SOHO-02/ NCT06452277</t>
  </si>
  <si>
    <t>Brazil; France; Germany; Spain; Turkey; United States</t>
  </si>
  <si>
    <t>Americas; Europe; North America; South America; Western Europe</t>
  </si>
  <si>
    <t>Adjuvant; First line; Neoadjuvant; Stage II; Stage III</t>
  </si>
  <si>
    <t>cemiplimab
dalmitamig</t>
  </si>
  <si>
    <t>NCT06465329</t>
  </si>
  <si>
    <t>Belgium; Canada; France; Germany; Greece; Hungary; Italy; Netherlands; Poland; Portugal; Romania; Spain; United Kingdom; United States</t>
  </si>
  <si>
    <t>Adenocarcinoma; Large Cell; PD-1 Refractory; PD-L1 Refractory; Second line; Squamous Cell; Stage IV</t>
  </si>
  <si>
    <t>OSE Immunotherapeutics
(Other Hospital/Academic/Medical Center)
Decipher Biosciences {GenomeDx Biosciences}</t>
  </si>
  <si>
    <t>docetaxel
Tedopi</t>
  </si>
  <si>
    <t>ARTEMIA/ NCT06472245</t>
  </si>
  <si>
    <t>Common Terminology Criteria for Adverse Events
Maximum tolerated dose
Treatment Emergent Adverse Events</t>
  </si>
  <si>
    <t>Nuvalent</t>
  </si>
  <si>
    <t>NVL-330</t>
  </si>
  <si>
    <t>HEROEX-1/ NCT06521554</t>
  </si>
  <si>
    <t>Argentina; Australia; Austria; Belgium; Brazil; Chile; China; Colombia; Denmark; France; Germany; India; Ireland; Italy; Japan; Mexico; Netherlands; New Zealand; Poland; Portugal; Romania; Saudi Arabia; South Africa; South Korea; Spain; Switzerland; Taiwan, China; Turkey; United Kingdom; United States</t>
  </si>
  <si>
    <t>Adenocarcinoma; First line; Large Cell; PD-1 Naive; PD-L1 Naive; PD-L1 Positive; Stage IV</t>
  </si>
  <si>
    <t>RELATIVITY-1093/ NCT06561386</t>
  </si>
  <si>
    <t>Brazil; China; Israel; Serbia; Singapore; United States</t>
  </si>
  <si>
    <t>Americas; Asia; Eastern Europe; Europe; North America; South America; Western Asia/Middle East</t>
  </si>
  <si>
    <t>Adverse Events
Complete response
Neuropathy
Overall response rate
Partial response
Response evaluation criteria in solid tumors
Safety and Tolerability
Treatment Emergent Adverse Events</t>
  </si>
  <si>
    <t>Adenocarcinoma; Large Cell; MET Amplification/Alteration; Second line; Stage III; Stage IV</t>
  </si>
  <si>
    <t>AbbVie
BSP Pharmaceuticals</t>
  </si>
  <si>
    <t>telisotuzumab vedotin</t>
  </si>
  <si>
    <t>NCT06568939</t>
  </si>
  <si>
    <t>Argentina; Australia; Belgium; Brazil; Canada; China; France; Germany; Hungary; India; Italy; Japan; Malaysia; Netherlands; Peru; Poland; Puerto Rico; South Korea; Spain; Taiwan, China; Thailand; Turkey; United Kingdom; United States; Vietnam</t>
  </si>
  <si>
    <t>Adenocarcinoma; First line; Large Cell; Maintenance/Consolidation; PD-1 Naive; PD-L1 Naive; PD-L1 Positive; Stage IV</t>
  </si>
  <si>
    <t>AstraZeneca
AstraZeneca/AstraZeneca Global Research and Development (China) Co.</t>
  </si>
  <si>
    <t>rilvegostomig</t>
  </si>
  <si>
    <t>ARTEMIDE-Lung03/ NCT06627647</t>
  </si>
  <si>
    <t>Dose-limiting toxicities
Overall response rate</t>
  </si>
  <si>
    <t>EGFR; Second line; Stage III; Stage IV</t>
  </si>
  <si>
    <t>BlossomHill Therapeutics</t>
  </si>
  <si>
    <t>BH-30643</t>
  </si>
  <si>
    <t>SOLARA/ NCT06706076</t>
  </si>
  <si>
    <t>Australia; Belgium; Chile; China; France; Georgia; Germany; Italy; Japan; Poland; Romania; South Korea; Spain; Switzerland; Thailand; Turkey; United Kingdom; United States</t>
  </si>
  <si>
    <t>Adverse Events
Common Terminology Criteria for Adverse Events
Complete response
Overall response rate
Overall survival
Partial response
Progression-free survival
Response evaluation criteria in solid tumors
Safety and Tolerability
Serious Adverse Events
Treatment Emergent Adverse Events</t>
  </si>
  <si>
    <t>Adenocarcinoma; First line; Large Cell; Maintenance/Consolidation; PD-L1 Naive; Squamous Cell; Stage III; Stage IV</t>
  </si>
  <si>
    <t>NCT06712316</t>
  </si>
  <si>
    <t>Argentina; Australia; Austria; Belgium; Brazil; Bulgaria; Canada; Chile; Croatia; Georgia; Germany; Greece; Hungary; India; Ireland; Italy; Latvia; Lithuania; Malaysia; Mexico; Poland; Portugal; Romania; South Korea; Spain; Thailand; Turkey; United Kingdom; United States</t>
  </si>
  <si>
    <t>Adenocarcinoma; First line; Large Cell; PD-1 Low; PD-1 Naive; PD-L1 Positive; Squamous Cell; Stage III; Stage IV</t>
  </si>
  <si>
    <t>Immutep {Prima Biomed/Immutep}
Merck &amp; Co./Merck Sharp &amp; Dohme (MSD)</t>
  </si>
  <si>
    <t>eftilagimod alpha
pembrolizumab</t>
  </si>
  <si>
    <t>TACTI-004/ KEYNOTE-F91/ NCT06726265</t>
  </si>
  <si>
    <t>ALK; First line; Stage III; Stage IV</t>
  </si>
  <si>
    <t>NVL-655</t>
  </si>
  <si>
    <t>ALKAZAR/ NCT06765109</t>
  </si>
  <si>
    <t>Belgium; China; France; Germany; Italy; Japan; Poland; Puerto Rico; Romania; South Korea; Spain; Switzerland; Taiwan, China; Turkey; United Kingdom; United States</t>
  </si>
  <si>
    <t>Adenocarcinoma; Large Cell; PD-1 Refractory; PD-L1 Refractory; Second line; Stage III; Stage IV</t>
  </si>
  <si>
    <t>budigalimab (iv)
telisotuzumab adizutecan</t>
  </si>
  <si>
    <t xml:space="preserve">AndroMETa-Lung-536/ NCT06772623
</t>
  </si>
  <si>
    <t>Hungary; Italy; Poland; South Korea; Turkey; United States</t>
  </si>
  <si>
    <t>Complete response
Serum lipids</t>
  </si>
  <si>
    <t>Adenocarcinoma; Adjuvant; Large Cell; Neoadjuvant; Squamous Cell; Stage II; Stage III</t>
  </si>
  <si>
    <t xml:space="preserve">KEYMAKER-U01/ KEYMAKER-U01 Substudy 01E/ NCT06788912
</t>
  </si>
  <si>
    <t>Argentina; Australia; Belgium; Brazil; Canada; China; Denmark; France; Germany; Greece; Hong Kong, S.A.R., China; Hungary; Ireland; Italy; Mexico; Netherlands; New Zealand; Poland; Portugal; Singapore; South Africa; South Korea; Spain; Switzerland; Taiwan, China; United Kingdom; United States</t>
  </si>
  <si>
    <t>Adenocarcinoma; First line; KRAS; Large Cell; PD-1 Naive; PD-L1 Naive; Stage III; Stage IV</t>
  </si>
  <si>
    <t>divarasib</t>
  </si>
  <si>
    <t>Krascendo 2/ NCT06793215</t>
  </si>
  <si>
    <t>Adverse Events
Common Terminology Criteria for Adverse Events
Disease Progression
Dose-limiting toxicities
Overall response rate
Response evaluation criteria in solid tumors
Safety and Tolerability
Vital signs</t>
  </si>
  <si>
    <t>EGFR; Fourth line or greater; Second line; Stage III; Stage IV; Third line</t>
  </si>
  <si>
    <t>DZD-6008</t>
  </si>
  <si>
    <t>TIAN-SHAN2/ NCT06813365</t>
  </si>
  <si>
    <t>Adjuvant; First line; Neoadjuvant; Stage I; Stage II; Stage III; Stage IV</t>
  </si>
  <si>
    <t>Tempus AI
AstraZeneca</t>
  </si>
  <si>
    <t>undisclosed - chemotherapy
immunotherapy, unspecified</t>
  </si>
  <si>
    <t>Gemini-NSCLC/ NCT05236114</t>
  </si>
  <si>
    <t>October 13, 2010
Conclusion: 
The study did not meet its 1st endpoint of improved OS when S was added to a regimen of GC in patients with advanced, non-SC NSCLC. In the 2nd analyses, the addition of S statistically significantly improved PFS and prolonged TTP. Adverse events were as expected; no new toxicities were observed.
(Page No: 7 of 12)
http://annonc.oxfordjournals.org/content/21/suppl_8/NP.full.pdf</t>
  </si>
  <si>
    <t>Austria; Belgium; Brazil; Canada; China; Cyprus; Finland; France; Germany; Greece; Hungary; Ireland; Israel; Italy; Mexico; Netherlands; Spain; Switzerland; United Kingdom</t>
  </si>
  <si>
    <t>Adenocarcinoma; First line; Large Cell; Maintenance/Consolidation; Stage III; Stage IV</t>
  </si>
  <si>
    <t>Bayer AG/Bayer Pharmaceuticals {Bayer HealthCare {Bayer Schering Pharma {Schering AG}}}
Amgen {Onyx Pharmaceuticals}</t>
  </si>
  <si>
    <t>sorafenib</t>
  </si>
  <si>
    <t>NExUS/ NCT00449033</t>
  </si>
  <si>
    <t>Adenocarcinoma; First line; Fourth line or greater; MET Amplification/Alteration; PD-L1 High; PD-L1 Low; PD-L1 Positive; Second line; Squamous Cell; Stage III; Stage IV; Third line</t>
  </si>
  <si>
    <t>Memorial Sloan-Kettering Cancer Center
Exelixis
National Institutes of Health/National Cancer Institute</t>
  </si>
  <si>
    <t>cabozantinib (tablet)</t>
  </si>
  <si>
    <t>NCT01639508</t>
  </si>
  <si>
    <t>China; France; Germany; Spain; United States</t>
  </si>
  <si>
    <t>Adenocarcinoma; Adjuvant; Large Cell; Other subtype; Stage I</t>
  </si>
  <si>
    <t>(Other Industry Sponsor)</t>
  </si>
  <si>
    <t>cisplatin
vinorelbine</t>
  </si>
  <si>
    <t>NCT01817192</t>
  </si>
  <si>
    <t>August 31, 2016
Genentech, a member of the Roche Group, today announced positive results for TECENTRIQ from the Phase III study, OAK. The study met its co-primary endpoints and showed a statistically significant and clinically meaningful improvement in overall survival (OS) compared with docetaxel chemotherapy in people with locally advanced or metastatic non-small cell lung cancer (NSCLC) whose disease progressed on or after treatment with platinum-based chemotherapy.
http://www.gene.com/media/press-releases/14634/2016-08-31/phase-iii-study-showed-genentechs-cancer</t>
  </si>
  <si>
    <t>Argentina; Austria; Belgium; Brazil; Canada; Chile; Finland; France; Germany; Greece; Guatemala; Hungary; Italy; Japan; Mexico; Netherlands; New Zealand; Norway; Panama; Poland; Portugal; Russia; Serbia; South Korea; Spain; Sweden; Switzerland; Taiwan, China; Thailand; Turkey; Ukraine; United Kingdom; United States</t>
  </si>
  <si>
    <t>Immunogenicity
Overall survival
Safety and Tolerability</t>
  </si>
  <si>
    <t>Adenocarcinoma; ALK; EGFR; KRAS; Large Cell; PD-1 Naive; PD-L1 High; PD-L1 Low; PD-L1 Naive; PD-L1 Positive; Second line; Squamous Cell; Stage III; Stage IV; STK11; Third line</t>
  </si>
  <si>
    <t>OAK/ NCT02008227</t>
  </si>
  <si>
    <t>September 26, 2015
... In the randomized Phase II study, POPLAR, atezolizumab met its primary endpoint and showed a statistically significant survival benefit compared to chemotherapy ...
http://www.gene.com/media/press-releases/14607/2015-09-26/two-positive-studies-of-genentechs-inves</t>
  </si>
  <si>
    <t>Belgium; Canada; France; Germany; Hungary; Italy; Poland; South Korea; Spain; Sweden; Thailand; Turkey; United Kingdom; United States</t>
  </si>
  <si>
    <t>Adverse Events
Common Terminology Criteria for Adverse Events
Immunogenicity (other timeframe)
Immunogenicity
Overall survival
Safety and Tolerability
Vital signs</t>
  </si>
  <si>
    <t>Adenocarcinoma; Large Cell; PD-1 Naive; PD-L1 Low; PD-L1 Naive; PD-L1 Positive; Second line; Squamous Cell; Stage III; Stage IV; STK11</t>
  </si>
  <si>
    <t>POPLAR/ NCT01903993</t>
  </si>
  <si>
    <t>April 7, 2020
Adding atezolizumab to platinum-based chemotherapy significantly improved PFS in patients with first-line squamous NSCLC; OS was similar between arms. 
https://pubmed.ncbi.nlm.nih.gov/32302702/</t>
  </si>
  <si>
    <t>Argentina; Australia; Austria; Belgium; Brazil; Bulgaria; Canada; Chile; France; Germany; Israel; Italy; Japan; Latvia; Lithuania; Mexico; Netherlands; Peru; Portugal; Russia; Singapore; Slovakia; Spain; Taiwan, China; Ukraine; United States</t>
  </si>
  <si>
    <t>ALK; EGFR; First line; Maintenance/Consolidation; PD-1 Naive; PD-1 Positive; PD-L1 High; PD-L1 Naive; PD-L1 Positive; Second line; Squamous Cell; Stage IV</t>
  </si>
  <si>
    <t>Roche {F. Hoffmann-La Roche}
Roche/Chugai Pharmaceutical
Roche/Genentech</t>
  </si>
  <si>
    <t>IMpower 131/ NCT02367794</t>
  </si>
  <si>
    <t>May 19, 2021 
IMpower010 met its primary endpoint, showing DFS benefit with adjuvant atezo vs BSC after adjuvant chemo in pts with resected Stage II-IIIA NSCLC, with pronounced benefit in the PD-L1 TC =1% subgroup.
https://meetinglibrary.asco.org/record/195950/abstract</t>
  </si>
  <si>
    <t>Australia; Belgium; Canada; China; France; Germany; Hong Kong, S.A.R., China; Hungary; Israel; Italy; Japan; Netherlands; Poland; Portugal; Romania; Russia; South Korea; Spain; Taiwan, China; Ukraine; United Kingdom; United States</t>
  </si>
  <si>
    <t>Disease-free survival
Overall survival
Recurrence
Safety and Tolerability</t>
  </si>
  <si>
    <t>Adenocarcinoma; Adjuvant; ALK; EGFR; Large Cell; PD-1 Naive; PD-L1 High; PD-L1 Naive; PD-L1 Positive; Squamous Cell; Stage I; Stage II; Stage III</t>
  </si>
  <si>
    <t>IMpower 010/ NCT02486718</t>
  </si>
  <si>
    <t>January 16, 2018
The pivotal Phase 3 KEYNOTE-189 trial investigating KEYTRUDA (pembrolizumab), Merck’s anti-PD-1 therapy, in combination with pemetrexed (Alimta®) and cisplatin or carboplatin, for the first-line treatment of patients with metastatic non-squamous non-small cell lung cancer (NSCLC), met its dual primary endpoints of overall survival (OS) and progression-free survival (PFS). Based on an interim analysis conducted by the independent Data Monitoring Committee, treatment with KEYTRUDA in combination with pemetrexed plus platinum chemotherapy resulted in significantly longer OS and PFS than pemetrexed plus platinum chemotherapy alone.
http://www.mrknewsroom.com/news-release/research-and-development-news/mercks-keytrudar-pembrolizumab-significantly-improved-ove</t>
  </si>
  <si>
    <t>Australia; Austria; Belgium; Canada; Denmark; Finland; France; Germany; Ireland; Israel; Italy; Japan; Netherlands; Spain; United Kingdom; United States</t>
  </si>
  <si>
    <t>Adenocarcinoma; First line; KRAS; Large Cell; PD-1 Naive; PD-L1 High; PD-L1 Naive; PD-L1 Positive; Stage IV; STK11</t>
  </si>
  <si>
    <t>Keynote 189/ NCT02578680</t>
  </si>
  <si>
    <t>May 23, 2018
Merck..today announced that the pivotal Phase 3 KEYNOTE-407 trial investigating KEYTRUDA, Merck’s anti-PD-1 therapy, in combination with carboplatin-paclitaxel or nab-paclitaxel, as first-line treatment for metastatic squamous non-small cell lung cancer (sNSCLC), met the dual primary endpoints of overall survival (OS) and progression-free survival (PFS)....
http://www.mrknewsroom.com/news-release/oncology/mercks-keytruda-pembrolizumab-significantly-improved-overall-survival-and-prog</t>
  </si>
  <si>
    <t>Australia; Canada; China; France; Germany; Hungary; Italy; Japan; Mexico; Netherlands; Poland; Russia; South Korea; Spain; Thailand; Turkey; United States</t>
  </si>
  <si>
    <t>Overall response rate
Overall survival
Progression-free survival
Response evaluation criteria in solid tumors</t>
  </si>
  <si>
    <t>First line; PD-1 Naive; PD-L1 High; PD-L1 Naive; PD-L1 Positive; Squamous Cell; Stage IV</t>
  </si>
  <si>
    <t>KEYNOTE 407/ NCT02775435</t>
  </si>
  <si>
    <t>April 11, 2022
n patients with resectable NSCLC, neoadjuvant nivolumab plus chemotherapy resulted in significantly longer event-free survival and a higher percentage of patients with a pathological complete response than chemotherapy alone...
https://www.nejm.org/doi/pdf/10.1056/NEJMoa2202170?articleTools=true</t>
  </si>
  <si>
    <t>Argentina; Brazil; Canada; China; France; Greece; Hungary; Ireland; Italy; Japan; Netherlands; Romania; South Africa; South Korea; Spain; Taiwan, China; Turkey; United Kingdom; United States</t>
  </si>
  <si>
    <t>Africa; Americas; Asia; Eastern Europe; Europe; North America; South America; Western Europe</t>
  </si>
  <si>
    <t>Complete response
Disease Progression
Event-free survival
Overall survival
Progression-free survival
Recurrence
Response evaluation criteria in solid tumors
Safety and Tolerability</t>
  </si>
  <si>
    <t>Adenocarcinoma; ALK; EGFR; Large Cell; Neoadjuvant; PD-1 Naive; PD-L1 High; PD-L1 Naive; PD-L1 Positive; Squamous Cell; Stage I; Stage II; Stage III</t>
  </si>
  <si>
    <t>CheckMate-816/ NCT02998528</t>
  </si>
  <si>
    <t>September 1, 2020
The combination of nivolumab and palliative radiotherapy was safe and feasible; however, it did not improve ORR in the setting of this exploration.
https://www.annalsofoncology.org/article/S0923-7534(20)42373-7/fulltext</t>
  </si>
  <si>
    <t>Adenocarcinoma; Large Cell; Second line; Stage III; Stage IV; Third line</t>
  </si>
  <si>
    <t>Arbeitsgemeinschaft fur Internistische Onkologie
Bristol-Myers Squibb</t>
  </si>
  <si>
    <t>FORCE/ NCT03044626</t>
  </si>
  <si>
    <t>January 28, 2021
...Camrelizumab plus carboplatin and pemetrexed as first-line therapy showed long-term benefit in OS and PFS2 compared with chemo alone in Chinese patients with advanced non-squamous NSCLC without EGFR and ALK alterations, despite 48.3% of patients in the chemo alone group receiving subsequent immunotherapy. No new safety signal was observed...
Page 1453 &amp; 1454 of PDF at:
https://drive.google.com/file/d/1X1TK4oogjTzDmEQf1pmDi_7NAO0JQFsb/view</t>
  </si>
  <si>
    <t>Adenocarcinoma; First line; Large Cell; Maintenance/Consolidation; PD-1 Naive; PD-L1 High; PD-L1 Naive; PD-L1 Positive; Stage III; Stage IV</t>
  </si>
  <si>
    <t>Jiangsu Hengrui Pharmaceuticals Co. {Jiangsu Hengrui Medicine Co.}
Jiangsu Hengrui Pharmaceuticals Co. {Jiangsu Hengrui Medicine}/Shanghai Hengrui Pharmaceutical {Shanghai Hengrui Pharmaceutical (Jiangsu Hengrui Medicine, HKG Science &amp; Tech. JV)}</t>
  </si>
  <si>
    <t>camrelizumab</t>
  </si>
  <si>
    <t>CameL/ NCT03134872</t>
  </si>
  <si>
    <t>May 26, 2022
...Following concurrent CRT for unresectable stage III NSCLC, both N and N + IPI demonstrated improved 18-month PFS compared with historical controls despite a shortened interval (6 months) of treatment.
https://meetings.asco.org/abstracts-presentations/207372</t>
  </si>
  <si>
    <t>Complete response
Disease Progression
Magnetic Resonance Imaging
Partial response
Progression-free survival
Progressive disease rate
Response evaluation criteria in solid tumors
Stable Disease</t>
  </si>
  <si>
    <t>Adenocarcinoma; Large Cell; Maintenance/Consolidation; Squamous Cell; Stage III</t>
  </si>
  <si>
    <t>NCT03285321</t>
  </si>
  <si>
    <t>August 5, 2021 [Press release]
Phase 3 trial of Libtayo® (cemiplimab) combined with chemotherapy stopped early due to significant improvement in overall survival in patients with first-line advanced non-small cell lung cancer
PARIS and TARRYTOWN, NY – August 5, 2021 - The Phase 3 trial of Sanofi and Regeneron’s PD-1 inhibitor Libtayo in combination with platinum-doublet chemotherapy was stopped early after meeting its overall survival (OS) primary endpoint in patients with advanced non-small cell lung cancer (NSCLC). Adding Libtayo to chemotherapy significantly improved OS, compared to chemotherapy alone, in the trial that enrolled patients with metastatic or locally advanced disease and tumors with either squamous or non-squamous histology and across all PD-L1 expression levels...
https://www.sanofi.com/en/media-room/press-releases/2021/2021-08-05-12-00-00-2275303</t>
  </si>
  <si>
    <t>Austria; Belgium; Canada; China; Croatia; Czech Republic; Denmark; Finland; France; Georgia; Germany; Greece; Hungary; Ireland; Israel; Italy; Japan; Latvia; Lithuania; Malaysia; Netherlands; New Zealand; Poland; Romania; Russia; Serbia; Slovakia; South Africa; South Korea; Sweden; Switzerland; Taiwan, China; Thailand; Turkey; Ukraine; United Kingdom; United States</t>
  </si>
  <si>
    <t>Africa; Americas; Asia; Australia/Oceania; Eastern Europe; Europe; North America; Western Asia/Middle East; Western Europe</t>
  </si>
  <si>
    <t>Adenocarcinoma; First line; Large Cell; PD-L1 High; PD-L1 Low; PD-L1 Positive; Squamous Cell; Stage III; Stage IV</t>
  </si>
  <si>
    <t>Regeneron
Catalent {Catalent Pharma Solutions}
Sanofi {Sanofi-Aventis}</t>
  </si>
  <si>
    <t>EMPOWER LUNG 3/ NCT03409614</t>
  </si>
  <si>
    <t>May 22, 2025
At the MTD, treatment was safe and moderately tolerable. Preliminary efficacy in this unselected and heavily pre-treated population was limited...
https://meetings.asco.org/abstracts-presentations/251792</t>
  </si>
  <si>
    <t>Germany; Spain</t>
  </si>
  <si>
    <t>EGFR; First line; Second line; Stage III; Stage IV; Third line</t>
  </si>
  <si>
    <t>University of Cologne Germany
(Other Cooperative Group)
Novartis</t>
  </si>
  <si>
    <t>trametinib
nazartinib</t>
  </si>
  <si>
    <t>EATON/ NCT03516214</t>
  </si>
  <si>
    <t>November 29, 2023
...topline results from the single-arm Phase 2 LUMINOSITY trial evaluating telisotuzumab-vedotin (Teliso-V) in patients with c-Met protein overexpression, epidermal growth factor receptor (EGFR) wild type, advanced/metastatic nonsquamous non-small cell lung cancer (NSCLC). The results demonstrated a compelling overall response rate per independent central review (ICR) of 35 percent and 23 percent across c-Met High and c-Met Intermediate patients respectively...
https://news.abbvie.com/2023-11-29-AbbVie-Announces-Positive-Topline-Results-from-Phase-2-LUMINOSITY-Trial-Evaluating-Telisotuzumab-Vedotin-Teliso-V-for-Patients-with-Previously-Treated-Non-Small-Cell-Lung-Cancer-NSCLC</t>
  </si>
  <si>
    <t>Australia; Belgium; Bulgaria; Canada; China; Czech Republic; France; Germany; Greece; Hungary; Ireland; Israel; Italy; Japan; Netherlands; New Zealand; Poland; Puerto Rico; Romania; Russia; South Korea; Spain; Switzerland; Taiwan, China; Turkey; United Kingdom; United States</t>
  </si>
  <si>
    <t>Adverse Events
Complete response
Overall response rate
Partial response
Response evaluation criteria in solid tumors</t>
  </si>
  <si>
    <t>Adenocarcinoma; EGFR; Fourth line or greater; Large Cell; MET Amplification/Alteration; PD-1 Refractory; PD-L1 Refractory; Second line; Squamous Cell; Stage III; Stage IV; Third line</t>
  </si>
  <si>
    <t>LUMINOSITY/ NCT03539536</t>
  </si>
  <si>
    <t>January 21, 2020
BeiGene, Ltd... today announced that the pivotal Phase 3 trial evaluating its anti-PD-1 antibody tislelizumab in combination with two chemotherapy regimens for the first-line treatment of patients with squamous non-small cell lung cancer (NSCLC), met the primary endpoint of improved progression-free survival (PFS) at the planned interim analysis, as assessed by independent review committee (IRC)...The safety profile of tislelizumab in both combinations in this trial was consistent with the known risks of each study treatment, and no new safety signals were identified...
http://ir.beigene.com/news-releases/news-release-details/beigene-announces-phase-3-clinical-trial-its-anti-pd-1-antibody</t>
  </si>
  <si>
    <t>ALK; EGFR; First line; Maintenance/Consolidation; PD-1 Naive; PD-L1 Naive; PD-L1 Positive; Squamous Cell; Stage III; Stage IV</t>
  </si>
  <si>
    <t>BeiGene/BeiGene (Beijing) Co.
BeiGene/BeiGene (Shanghai) Biomedical Technology Co.
Bristol-Myers Squibb/Celgene
Fresenius Kabi</t>
  </si>
  <si>
    <t>RATIONALE-307/ NCT03594747</t>
  </si>
  <si>
    <t>May 7, 2020 [Press release]
(Sintilimab Injection) Combined with Gemzar® (Gemcitabine for Injection) and Platinum Chemotherapy Met the Predefined Primary Endpoint in the Phase 3 ORIENT-12 Study as First-Line Therapy in Patients with Squamous NSCLC
... The ORIENT-12 trial of TYVYT® (sintilimab injection) in combination with Gemzar® (gemcitabine for injection) and platinum chemotherapy in first-line advanced or metastatic squamous non-small cell lung cancer (sqNSCLC) met the predefined primary endpoint of progression-free survival (PFS)...
http://innoventbio.com/en/#/news/179</t>
  </si>
  <si>
    <t>First line; PD-L1 High; PD-L1 Positive; Squamous Cell; Stage III; Stage IV</t>
  </si>
  <si>
    <t>Orient-12/ NCT03629925</t>
  </si>
  <si>
    <t>January 20, 2021
...While reviewing the totality of data from the ongoing clinical trial INTR@PID Lung 037 in the first-line treatment of patients with stage IV non-small cell lung cancer (NSCLC) that have high expression of PD-L1, the Independent Data Monitoring Committee recommended on January 19, 2021 to discontinue the clinical trial. Based on this recommendation, Merck KGaA, Darmstadt, Germany has made the decision to discontinue the clinical trial, as the study is unlikely to meet the co-primary endpoint, specifically progression-free survival...
http://media.emdserono.com/2021-01-20-merck-kgaa-darmstadt-germany-announces-update-on-the-intrpid-clinical-program-including-lung-037-study</t>
  </si>
  <si>
    <t>Argentina; Australia; Belgium; Brazil; Canada; China; France; Germany; Greece; Hong Kong, S.A.R., China; Italy; Japan; Netherlands; South Korea; Spain; Taiwan, China; Turkey; Ukraine; United States</t>
  </si>
  <si>
    <t>First line; PD-1 Naive; PD-L1 High; PD-L1 Naive; Stage III; Stage IV</t>
  </si>
  <si>
    <t>Merck KGaA/EMD Serono {EMD Pharmaceuticals}
Baxter International/Baxter Oncology {ASTA Medica Oncology}</t>
  </si>
  <si>
    <t>bintrafusp alfa</t>
  </si>
  <si>
    <t>INTR @ PID Lung 037/ NCT03631706</t>
  </si>
  <si>
    <t>December 16, 2021
Our findings support camrelizumab plus chemotherapy as a first-line treatment option in advanced squamous NSCLC. On-treatment ctDNA dynamics showed the potent to predict the efficacy of camrelizumab plus chemotherapy
https://pubmed.ncbi.nlm.nih.gov/34923163/
https://www.jto.org/article/S1556-0864(21)03392-X/pdf#relatedArticles</t>
  </si>
  <si>
    <t>First line; PD-L1 High; PD-L1 Low; PD-L1 Positive; Squamous Cell; Stage III; Stage IV</t>
  </si>
  <si>
    <t>Jiangsu Hengrui Pharmaceuticals Co. {Jiangsu Hengrui Medicine}/Shanghai Hengrui Pharmaceutical {Shanghai Hengrui Pharmaceutical (Jiangsu Hengrui Medicine, HKG Science &amp; Tech. JV)}</t>
  </si>
  <si>
    <t>CameL-sq/ NCT03668496</t>
  </si>
  <si>
    <t>February 24, 2021
Interim analysis of Phase III clinical trial of "Paampril" combined with chemotherapy in the first-line treatment of squamous non-small cell lung cancer reaches the primary endpoint.
http://www.sinobiopharm.com/index.html#/social/socialdeatil?id=2721</t>
  </si>
  <si>
    <t>First line; PD-1 Naive; PD-L1 Naive; PD-L1 Positive; Squamous Cell; Stage III; Stage IV</t>
  </si>
  <si>
    <t>penpulimab</t>
  </si>
  <si>
    <t>NCT03866993</t>
  </si>
  <si>
    <t>August 06, 2020
... CStone Pharmaceuticals (“CStone”, HKEX: 2616) announced that its anti-PD-L1 mAb CS1001 (hereinafter referred to as "CS1001") combined with platinum-based chemotherapy met its pre-specified primary endpoint, as assessed by the independent Data Monitoring Committee (iDMC) at the planned interim analysis of the CS1001-302, a randomized, double-blind Phase III clinical trial for the first-line treatment of stage IV squamous and non-squamous NSCLC patients...
http://www.cstonepharma.com/en/html/news/2430.html</t>
  </si>
  <si>
    <t>Adenocarcinoma; EGFR; First line; Large Cell; Maintenance/Consolidation; PD-L1 High; PD-L1 Low; PD-L1 Positive; Squamous Cell; Stage III; Stage IV</t>
  </si>
  <si>
    <t>CStone Pharmaceuticals</t>
  </si>
  <si>
    <t>sugemalimab</t>
  </si>
  <si>
    <t>GEMSTONE-302/ NCT03789604</t>
  </si>
  <si>
    <t>October 16, 2024 
...Phase II SAVANNAH study, demonstrating a high, clinically meaningful and durable improvement in objective response rate ( “ORR”) in patients with epidermal growth factor receptor ( “ EGFR ” ) - mutated NSCLC with high levels of mesenchymal epithelial transition factor (“MET”) overexpression and/or amplification (defined as IHC90+ and/or FISH10+) who had disease progression after prior treatment with TAGRISSO....
https://www.hutch-med.com/sc/tagrisso-orpathys-savannah-phase-ii-trial/</t>
  </si>
  <si>
    <t>Brazil; Canada; Chile; Denmark; France; India; Italy; Japan; South Korea; Spain; Taiwan, China; United States; Vietnam</t>
  </si>
  <si>
    <t>EGFR; Fourth line or greater; MET Amplification/Alteration; Second line; Stage III; Stage IV; Third line</t>
  </si>
  <si>
    <t>AstraZeneca
Hutchmed {Hutchison MediPharma}</t>
  </si>
  <si>
    <t>osimertinib
savolitinib (tablet)</t>
  </si>
  <si>
    <t>SAVANNAH/ NCT03778229</t>
  </si>
  <si>
    <t>March 09, 2023
Positive high-level results from a planned interim analysis of the AEGEAN Phase III, placebo- controlled trial showed that treatment with AstraZeneca’s Imfinzi (durvalumab) in combination with neoadjuvant chemotherapy before surgery and as adjuvant monotherapy after surgery demonstrated a statistically significant and clinically meaningful improvement in event-free survival (EFS) versus neoadjuvant chemotherapy alone followed by surgery for patients with resectable early-stage (IIA-IIIB) non-small cell lung cancer (NSCLC).
https://www.astrazeneca.com//media-centre/press-releases/2023/imfinzi-improved-efs-in-resectable-lung-cancer.html</t>
  </si>
  <si>
    <t>Argentina; Austria; Belgium; Brazil; Bulgaria; Canada; Chile; China; Costa Rica; France; Germany; Hungary; India; Italy; Japan; Mexico; Netherlands; Peru; Philippines; Poland; Puerto Rico; Romania; Russia; South Korea; Spain; Taiwan, China; Thailand; Ukraine; United States; Vietnam</t>
  </si>
  <si>
    <t>Americas; Asia; Caribbean/Central America; Eastern Europe; Europe; North America; South America; Western Europe</t>
  </si>
  <si>
    <t>Complete response
Disease Progression
Event-free survival
Recurrence
Response evaluation criteria in solid tumors
Safety and Tolerability</t>
  </si>
  <si>
    <t>Adenocarcinoma; Adjuvant; ALK; EGFR; First line; Large Cell; Neoadjuvant; PD-1 Naive; PD-L1 High; PD-L1 Low; PD-L1 Naive; PD-L1 Positive; Squamous Cell; Stage II; Stage III</t>
  </si>
  <si>
    <t>AstraZeneca {MedImmune}
Catalent {Catalent Pharma Solutions}</t>
  </si>
  <si>
    <t>durvalumab</t>
  </si>
  <si>
    <t>AEGEAN/ NCT03800134</t>
  </si>
  <si>
    <t>September 17, 2024 
...The HERTHENA-Lung02 phase 3 trial evaluating patritumab deruxtecan in patients with locally advanced or metastatic EGFR-mutated non-small cell lung cancer (NSCLC) who received prior EGFR tyrosine kinase inhibitor (TKI) treatment met its primary endpoint of progression-free survival (PFS), demonstrating a statistically significant improvement versus platinum plus pemetrexed induction chemotherapy followed by pemetrexed maintenance chemotherapy...
https://www.merck.com/news/patritumab-deruxtecan-demonstrated-statistically-significant-improvement-in-progression-free-survival-versus-doublet-chemotherapy-in-patients-with-locally-advanced-or-metastatic-egfr-mutated-non-small/</t>
  </si>
  <si>
    <t>Australia; Austria; Belgium; Bulgaria; Canada; China; Denmark; France; Germany; Hong Kong, S.A.R., China; Israel; Italy; Japan; Netherlands; Norway; Poland; Portugal; Serbia; Singapore; South Korea; Spain; Sweden; Switzerland; Taiwan, China; United Kingdom; United States</t>
  </si>
  <si>
    <t>Adenocarcinoma; EGFR; Large Cell; Second line; Stage III; Stage IV; Third line</t>
  </si>
  <si>
    <t>HERTHENA-Lung02/ NCT05338970</t>
  </si>
  <si>
    <t>October 17, 2023
The median PFS was significantly longer with afatinib treatment than with chemotherapy (10.6 vs. 5.7 months; hazard ratio for death or disease progression, 0.422; 95% confidence interval, 0.256–0.694; p = 0.0007). The data and safety monitoring committee recommended an early study termination.
Afatinib is superior to platinum doublet chemotherapy as an initial treatment for uncommon or compound EGFR mutation-positive advanced NSCLC.</t>
  </si>
  <si>
    <t>Adenocarcinoma; EGFR; First line; Large Cell; Maintenance/Consolidation; Stage III; Stage IV</t>
  </si>
  <si>
    <t>(Other Hospital/Academic/Medical Center)
Boehringer Ingelheim</t>
  </si>
  <si>
    <t>afatinib</t>
  </si>
  <si>
    <t>ACHILLES study</t>
  </si>
  <si>
    <t>September 22, 2023 
The Phase 3 CheckMate -77T trial met its primary endpoint of improved event-free survival (EFS) as assessed by Blinded Independent Central Review (BICR) in patients with resectable stage IIA to IIIB non-small cell lung cancer (NSCLC).</t>
  </si>
  <si>
    <t>Argentina; Australia; Belgium; Brazil; Canada; China; Czech Republic; France; Germany; Ireland; Italy; Japan; Mexico; Netherlands; New Zealand; Poland; Puerto Rico; Romania; Russia; Spain; Taiwan, China; United Kingdom; United States</t>
  </si>
  <si>
    <t>Disease Progression
Event-free survival
Recurrence
Response evaluation criteria in solid tumors</t>
  </si>
  <si>
    <t>Adjuvant; Neoadjuvant; PD-1 Naive; PD-L1 High; PD-L1 Low; PD-L1 Naive; PD-L1 Positive; Squamous Cell; Stage II; Stage III</t>
  </si>
  <si>
    <t>CheckMate -77T/ NCT04025879</t>
  </si>
  <si>
    <t>May 23, 2024
In TKI-naïve patients, the ORR was 91% (95% CI: 83, 95) and IC-ORR was 88% (7/8; 95% CI: 47, 100). In TKI-pretreated patients, the ORR was 52% (95% CI: 40, 65) and IC-ORR was 75% (12/16; 95% CI: 48, 93). In patients with G2032R mutation, 8 of 12 patients (67% [95% CI: 35, 90]) responded.
With longer follow-up, taletrectinib continues to show high and durable overall responses, robust intracranial and G2032R activity, and a favorable safety profile with a low incidence of neurologic AEs.
https://meetings.asco.org/abstracts-presentations/232889</t>
  </si>
  <si>
    <t>Adenocarcinoma; First line; Large Cell; Second line; Stage III; Stage IV</t>
  </si>
  <si>
    <t>Nuvation Bio/AnHeart Therapeutics {AnHeart Therapeutics (Hangzhou) Co./AnHeart Therapeutics Inc.}
Nuvation Bio/AnHeart Therapeutics {AnHeart Therapeutics (Hangzhou) Co.}</t>
  </si>
  <si>
    <t>TRUST/ TRUST-I/ NCT04395677</t>
  </si>
  <si>
    <t>Germany; Hungary; Israel; Italy; Poland; South Korea; Spain; United States</t>
  </si>
  <si>
    <t>Adverse Events
Common Terminology Criteria for Adverse Events
Complete response
Dose-limiting toxicities
Overall response rate
Partial response
Response evaluation criteria in solid tumors
Serious Adverse Events</t>
  </si>
  <si>
    <t>Adenocarcinoma; First line; Large Cell; PD-1 Naive; PD-L1 Naive; Squamous Cell; Stage IV</t>
  </si>
  <si>
    <t>pembrolizumab
patritumab deruxtecan
vibostolimab
boserolimab
MK-4830
MK-0482
Ifinatamab Deruxtecan (I-DXd)</t>
  </si>
  <si>
    <t>KEYMAKER-U01/ KEYMAKER-U01A/ KEYNOTE-01A/ NCT04165070</t>
  </si>
  <si>
    <t>May 22, 2025
...the median PFS was 11 months (95% CI 3.4-15.9 months), and the median OS was 14.9 months (95% CI 8.2-27.2 months). Median PFS was higher in patients with plasma response (16.4 vs 4.8 months; HR 0.34; 95% CI 0.12-0.92).
...The use of a cfDNA-guided adaptive treatment design resulted in a median progression-free survival which compared favorably to historical controls with less upfront exposure to platinum doublet chemotherapy. 
https://meetings.asco.org/abstracts-presentations/247039</t>
  </si>
  <si>
    <t>Adenocarcinoma; First line; Large Cell; PD-L1 High; PD-L1 Low; PD-L1 Positive; Squamous Cell; Stage IV</t>
  </si>
  <si>
    <t>Dana-Farber/Harvard Cancer Center at Dana Farber Cancer Institute
Inivata</t>
  </si>
  <si>
    <t>NCT04166487</t>
  </si>
  <si>
    <t>Estonia; Finland; Lithuania; Norway</t>
  </si>
  <si>
    <t>Circulating Tumor Cells
Immune Response
Microbiome</t>
  </si>
  <si>
    <t>PD-L1 Low; PD-L1 Positive; Second line; Stage III</t>
  </si>
  <si>
    <t>DART/ NCT04392505</t>
  </si>
  <si>
    <t>December 18, 2024
...Phase III clinical study (TQB2450-III-05) of the Group’s self-developed Category 1 innovative drugs Benmelstobart Injection with or without Anlotinib
Hydrochloride Capsules as consolidation therapy in patients with locally advanced/unresectable (Stage III) non-small cell lung cancer (NSCLC) who have not progressed after concurrent/sequential chemoradiotherapy has completed its protocol-prescribed interim analysis with the Independent Data
Monitoring Committee (IDMC) determining that the primary study endpoint progression-free survival (PFS) has met the protocol’s predefined superiority threshold...
https://www1.hkexnews.hk//listedco/listconews/sehk/2024/1218/2024121800542.pdf</t>
  </si>
  <si>
    <t>Adenocarcinoma; Large Cell; Maintenance/Consolidation; PD-1 Naive; PD-L1 Naive; Stage III</t>
  </si>
  <si>
    <t>NCT04325763</t>
  </si>
  <si>
    <t>May 22, 2025
Neoadj osi with or without CT showed statistically significant improvement in the MPR rate over CT alone.
https://meetings.asco.org/abstracts-presentations/243667</t>
  </si>
  <si>
    <t>Austria; Brazil; Bulgaria; Canada; Chile; China; France; Germany; India; Israel; Italy; Japan; Mexico; Peru; Poland; Russia; South Korea; Spain; Switzerland; Taiwan, China; Thailand; Turkey; United Kingdom; United States; Vietnam</t>
  </si>
  <si>
    <t>Circulating Tumor Cells
Complete response
Disease-free survival
Event-free survival
Overall survival
Plasma concentration
Quality of Life</t>
  </si>
  <si>
    <t>Adenocarcinoma; Adjuvant; EGFR; Large Cell; Neoadjuvant; Stage II; Stage III</t>
  </si>
  <si>
    <t>osimertinib</t>
  </si>
  <si>
    <t>NeoADAURA/ NCT04351555</t>
  </si>
  <si>
    <t>Italy; Japan; Spain; Taiwan, China; United States</t>
  </si>
  <si>
    <t>Adenocarcinoma; First line; KRAS; Large Cell; PD-1 Naive; PD-L1 High; PD-L1 Naive; PD-L1 Positive; Second line; Squamous Cell; Stage III; Stage IV; Third line</t>
  </si>
  <si>
    <t>pembrolizumab
datopotamab deruxtecan</t>
  </si>
  <si>
    <t>TROPION-Lung02/ KEYNOTE-B43/ NCT04526691</t>
  </si>
  <si>
    <t>July 17, 2023
...Results showed the PAPILLON Phase 3 study met its primary endpoint with a statistically significant and clinically meaningful improvement in progression-free survival (PFS) in patients receiving RYBREVANT® plus chemotherapy versus chemotherapy alone...
https://www.jnj.com/treatment-with-rybrevant-amivantamab-vmjw-plus-chemotherapy-resulted-in-statistically-significant-and-clinically-meaningful-improvement-in-progression-free-survival-in-patients-with-newly-diagnosed-egfr-exon-20-insertion-mutation-positive-non-small-cell-lung-cancer</t>
  </si>
  <si>
    <t>Australia; Belgium; Brazil; Canada; China; France; Germany; Hong Kong, S.A.R., China; Hungary; India; Israel; Italy; Japan; Malaysia; Mexico; Poland; Portugal; Puerto Rico; Russia; South Korea; Spain; Taiwan, China; Thailand; Turkey; Ukraine; United Kingdom; United States</t>
  </si>
  <si>
    <t>amivantamab</t>
  </si>
  <si>
    <t>PAPILLON/ NCT04538664</t>
  </si>
  <si>
    <t>May 22, 2025 
...Median OS was 38.8 mos for Afa and not reached for Osi (HR, 1.15; 95% CI, 0.64 to 2.05; P = 0.64), resulting in 54.7% (95% CI, 39.4 to 67.7) for Afa vs. 57.5% (95% CI, 42.2 to 70.1) for Osi at 3-year survival rate...
https://meetings.asco.org/abstracts-presentations/251498
https://ascopubs.org/doi/10.1200/JCO.2025.43.16_suppl.8633</t>
  </si>
  <si>
    <t>afatinib
osimertinib (tablet)</t>
  </si>
  <si>
    <t>HeaT ON BeaT/ MARIA19-07T</t>
  </si>
  <si>
    <t>Argentina; Australia; Austria; Belgium; Brazil; Bulgaria; Canada; Chile; China; Colombia; Croatia; Czech Republic; Denmark; Finland; France; Georgia; Germany; Greece; Hong Kong, S.A.R., China; Hungary; India; Ireland; Israel; Italy; Japan; Malaysia; Mexico; Netherlands; New Zealand; Norway; Peru; Philippines; Poland; Portugal; Romania; Serbia; Singapore; South Africa; South Korea; Spain; Sweden; Switzerland; Taiwan, China; Thailand; Turkey; United Kingdom; United States</t>
  </si>
  <si>
    <t>Adenocarcinoma; First line; KRAS; Large Cell; PD-1 Naive; PD-L1 High; PD-L1 Low; PD-L1 Naive; PD-L1 Positive; Squamous Cell; Stage III; Stage IV</t>
  </si>
  <si>
    <t>Bristol-Myers Squibb/Mirati Therapeutics {MethylGene}
Thermo Fisher Scientific/Patheon
Zai Lab</t>
  </si>
  <si>
    <t>adagrasib</t>
  </si>
  <si>
    <t>KRYSTAL-7/ NCT04613596</t>
  </si>
  <si>
    <t>Australia; Belgium; Canada; France; Italy; Japan; Poland; South Korea; Spain; Taiwan, China; Turkey; United States</t>
  </si>
  <si>
    <t>Adenocarcinoma; First line; Large Cell; PD-1 Naive; PD-L1 High; PD-L1 Naive; PD-L1 Positive; Second line; Squamous Cell; Stage III; Stage IV</t>
  </si>
  <si>
    <t>datopotamab deruxtecan
volrustomig
durvalumab (iv)
sabestomig
rilvegostomig</t>
  </si>
  <si>
    <t>TROPION-Lung04/ NCT04612751</t>
  </si>
  <si>
    <t>September 14, 2024
In this head-to-head proof-of-concept phase 2 study, NIVO + RELA 360 mg + PDCT demonstrated improved clinical benefit vs NIVO + PDCT,
https://cslide.ctimeetingtech.com/esmo2024/attendee/confcal/presentation?p=37</t>
  </si>
  <si>
    <t>Argentina; Australia; Austria; Belgium; Brazil; Canada; Chile; France; Germany; Ireland; Italy; Mexico; Netherlands; New Zealand; Poland; Romania; Russia; Spain; Switzerland; Turkey; United Kingdom; United States</t>
  </si>
  <si>
    <t>Common Terminology Criteria for Adverse Events
Complete response
Overall response rate
Partial response
Progression-free survival
Response evaluation criteria in solid tumors
Treatment Emergent Adverse Events</t>
  </si>
  <si>
    <t>RELATIVITY-104/ NCT04623775</t>
  </si>
  <si>
    <t>May 22, 2025
Early termination due to feasibility issues
https://meetings.asco.org/abstracts-presentations/249102</t>
  </si>
  <si>
    <t>(Other Hospital/Academic/Medical Center)
Jiangsu Hansoh Pharmaceutical Group Co.</t>
  </si>
  <si>
    <t>cisplatin
aumolertinib</t>
  </si>
  <si>
    <t>ADVANCE</t>
  </si>
  <si>
    <t>The 6M-PFSR, the primary endpoint, was 57.1%. The confidence interval of 39.3%-71.5% exceeded the threshold of 35%, and the study met its primary endpoint. ORR was 48.6%, DCR was 88.6%, median PFS was 8.2M, median DOR was 5.6 M. The combination of afatinib and the platinum doublet showed satisfactory efficacy with manageable adverse events in tumors refractory to osimertinib, and met its primary endpoint.
https://meetings.asco.org/abstracts-presentations/218875</t>
  </si>
  <si>
    <t>Adenocarcinoma; EGFR; Maintenance/Consolidation; Second line; Stage III; Stage IV</t>
  </si>
  <si>
    <t>pemetrexed disodium
carboplatin
afatinib</t>
  </si>
  <si>
    <t>NEJ025B</t>
  </si>
  <si>
    <t>Australia; Bulgaria; Czech Republic; Hungary; Poland; Romania; South Korea; Taiwan, China; Turkey; United States</t>
  </si>
  <si>
    <t>Clinical benefit rate
Complete response
Dose-limiting toxicities
Overall response rate
Partial response
Response evaluation criteria in solid tumors
Safety and Tolerability
Serious Adverse Events
Stable Disease
Treatment Emergent Adverse Events</t>
  </si>
  <si>
    <t>Fourth line or greater; PD-1 Positive; PD-1 Refractory; PD-L1 Positive; PD-L1 Refractory; Second line; Squamous Cell; Stage III; Stage IV; Third line</t>
  </si>
  <si>
    <t>MAIA Biotechnology</t>
  </si>
  <si>
    <t>ateganosine</t>
  </si>
  <si>
    <t>THIO-101/ NCT05208944</t>
  </si>
  <si>
    <t>January 2, 2025
...The Іndependent Data Monitoring Committee (“ІDMC”) of SACHІ has considered that the study has met the pre-defined primary endpoint of PFS in a planned interim analysis and as a result, enrollment into the study has concluded...
https://www.hutch-med.com/wp-content/uploads/2025/01/a250102_hkex.pdf</t>
  </si>
  <si>
    <t>EGFR; MET Amplification/Alteration; Second line; Stage III; Stage IV</t>
  </si>
  <si>
    <t>Hutchmed {Hutchison MediPharma}
AstraZeneca
Shanghai Hutchison Pharmaceuticals (Hutchison Whampoa (China) Co. and Shanghai Traditional Chinese Medicine Co. joint venture)</t>
  </si>
  <si>
    <t>savolitinib (tablet)
osimertinib (tablet)</t>
  </si>
  <si>
    <t>SACHI/ NCT05015608</t>
  </si>
  <si>
    <t>June 01, 2025
...The study met its primary endpoint that the median PFS was significantly prolonged to 11.0 months (95% CI 9.2-12.6) in the benmel+anlo arm compared with 7.1 months (95% CI 5.8-9.5) in the pem+placebo arm (P = 0.007)...
https://meetings.asco.org/abstracts-presentations/246123</t>
  </si>
  <si>
    <t>Adenocarcinoma; First line; Large Cell; PD-1 High; PD-1 Naive; PD-L1 High; PD-L1 Naive; PD-L1 Positive; Squamous Cell; Stage III; Stage IV</t>
  </si>
  <si>
    <t>CAMPASS/ NCT04964479</t>
  </si>
  <si>
    <t>First line; PD-1 Naive; PD-L1 Naive; Squamous Cell; Stage III; Stage IV</t>
  </si>
  <si>
    <t>HLX-07
serplulimab</t>
  </si>
  <si>
    <t>NCT04976647</t>
  </si>
  <si>
    <t>Belgium; Canada; France; Hungary; Ireland; Italy; Portugal; Russia; South Korea; Spain; Taiwan, China; Turkey; United States</t>
  </si>
  <si>
    <t>Adverse Events
Complete response
Safety and Tolerability
Serious Adverse Events</t>
  </si>
  <si>
    <t>Adjuvant; ALK; EGFR; Neoadjuvant; PD-1 Naive; PD-L1 Low; PD-L1 Naive; PD-L1 Positive; Stage II; Stage III</t>
  </si>
  <si>
    <t>monalizumab (IV)
falbikitug
oleclumab
datopotamab deruxtecan
volrustomig
durvalumab (iv)</t>
  </si>
  <si>
    <t>NeoCOAST-2/ NCT05061550</t>
  </si>
  <si>
    <t>Slow accrual and safety
https://clinicaltrials.gov/study/NCT04911166</t>
  </si>
  <si>
    <t>Terminated, Poor enrollment; Terminated, Safety/adverse effects</t>
  </si>
  <si>
    <t>Complete response
Partial response
Progression-free survival
Safety and Tolerability
Stable Disease</t>
  </si>
  <si>
    <t>PD-1 Refractory; PD-L1 Positive; PD-L1 Refractory; Second line; Stage IV</t>
  </si>
  <si>
    <t>(Other Hospital/Academic/Medical Center)
Roche/Genentech</t>
  </si>
  <si>
    <t>NCT04911166</t>
  </si>
  <si>
    <t>January 22, 2024
...Phase 3 EVOKE-01 study did not meet its primary endpoint of overall survival (OS) in previously treated metastatic non-small cell lung cancer (NSCLC)...
https://www.gilead.com//news-and-press/press-room/press-releases/2024/1/gilead-provides-update-on-phase-3-evoke-01-study</t>
  </si>
  <si>
    <t>Australia; Austria; Belgium; Brazil; Canada; France; Germany; Greece; Hungary; Israel; Italy; Japan; Mexico; Netherlands; Poland; Portugal; Puerto Rico; Spain; Turkey; United Kingdom; United States</t>
  </si>
  <si>
    <t>Adenocarcinoma; ALK; EGFR; Fourth line or greater; Large Cell; Maintenance/Consolidation; PD-1 Positive; PD-1 Refractory; PD-L1 Positive; PD-L1 Refractory; Second line; Squamous Cell; Stage IV; Third line</t>
  </si>
  <si>
    <t>Gilead Sciences</t>
  </si>
  <si>
    <t>EVOKE-01/ NCT05089734</t>
  </si>
  <si>
    <t>Belgium; Brazil; China; France; Hong Kong, S.A.R., China; Israel; Italy; Japan; Netherlands; Poland; Portugal; Singapore; South Korea; Spain; Taiwan, China; United States</t>
  </si>
  <si>
    <t>Adverse Events
Area under the curve score
Cmax
Common Terminology Criteria for Adverse Events
Dose-limiting toxicities
Maximum tolerated dose
Overall response rate
Response evaluation criteria in solid tumors
Safety and Tolerability
Serious Adverse Events
Treatment Emergent Adverse Events</t>
  </si>
  <si>
    <t>EGFR; Fourth line or greater; HER2 positive; Second line; Squamous Cell; Stage III; Stage IV; Third line</t>
  </si>
  <si>
    <t xml:space="preserve">SOHO-01/ NCT05099172
</t>
  </si>
  <si>
    <t>Australia; France; South Korea; Spain; Taiwan, China; United Kingdom; United States</t>
  </si>
  <si>
    <t>Adverse Events
Complete response
Dose-limiting toxicities
Maximum tolerated dose
Overall response rate
Partial response
Response evaluation criteria in solid tumors
Safety and Tolerability
Treatment Emergent Adverse Events
Vital signs</t>
  </si>
  <si>
    <t>Adenocarcinoma; EGFR; Fourth line or greater; HER2 positive; KRAS; Large Cell; MET Amplification/Alteration; PD-1 Refractory; PD-L1 Refractory; Second line; Squamous Cell; Stage III; Stage IV; Third line</t>
  </si>
  <si>
    <t>Mythic Therapeutics</t>
  </si>
  <si>
    <t>MYTX-011</t>
  </si>
  <si>
    <t>KisMET-01/ MYTHIC-MYTX-011-01/ NCT05652868</t>
  </si>
  <si>
    <t>Adverse Events
Common Terminology Criteria for Adverse Events
Complete response
Overall response rate
Partial response
Response evaluation criteria in solid tumors
Safety and Tolerability</t>
  </si>
  <si>
    <t>First line; PD-L1 High; PD-L1 Low; PD-L1 Positive; Second line; Squamous Cell; Stage III; Stage IV</t>
  </si>
  <si>
    <t>Sichuan Kelun Pharmaceutical Co./Sichuan Kelun Botai Biopharmaceutical Co.</t>
  </si>
  <si>
    <t>tagitanlimab
sacituzumab tirumotecan</t>
  </si>
  <si>
    <t>OptiTROP-Lung01/ NCT05351788</t>
  </si>
  <si>
    <t>South Korea; Thailand; United States</t>
  </si>
  <si>
    <t>J Ints Bio</t>
  </si>
  <si>
    <t>JIN-A-02</t>
  </si>
  <si>
    <t>JIN-A02/ NCT05394831</t>
  </si>
  <si>
    <t>Adenocarcinoma; Large Cell; PD-1 Refractory; PD-L1 Refractory; Second line; Squamous Cell; Stage IV; Third line</t>
  </si>
  <si>
    <t>Peking Union Medical College Hospital, CAMS
BeyondSpring/BeyondSpring Pharmaceuticals
Merck &amp; Co./Merck Sharp &amp; Dohme (MSD)</t>
  </si>
  <si>
    <t>docetaxel
plinabulin
pembrolizumab</t>
  </si>
  <si>
    <t>KeyPelms-004/ NCT05599789</t>
  </si>
  <si>
    <t>Non Small Cell Lung</t>
  </si>
  <si>
    <t>First line; Maintenance/Consolidation; Stage II; Stage III</t>
  </si>
  <si>
    <t>Oncology: Liver</t>
  </si>
  <si>
    <t>(Other Hospital/Academic/Medical Center)
Qilu Pharmaceutical Co.</t>
  </si>
  <si>
    <t>lobaplatin
pirarubicin
Lipiodol
bevacizumab</t>
  </si>
  <si>
    <t>B-TACE/ NCT05883176</t>
  </si>
  <si>
    <t>Belgium; Brazil; Canada; China; Côte d’Ivoire; France; Germany; Hong Kong, S.A.R., China; Italy; Japan; Mexico; Morocco; New Zealand; Nigeria; Poland; Puerto Rico; Singapore; South Africa; South Korea; Spain; Taiwan, China; Thailand; Turkey; United Kingdom; United States</t>
  </si>
  <si>
    <t>Africa; Americas; Asia; Australia/Oceania; Caribbean/Central America; Eastern Europe; Europe; North America; South America; Western Europe</t>
  </si>
  <si>
    <t>tiragolumab</t>
  </si>
  <si>
    <t>IMbrave152/ SKYSCRAPER-14/ NCT05904886</t>
  </si>
  <si>
    <t>bevacizumab
durvalumab</t>
  </si>
  <si>
    <t>EMERALD-Y90/ NCT06040099</t>
  </si>
  <si>
    <t>Adverse Events
Dose-limiting toxicities
Overall response rate
Safety and Tolerability
Serious Adverse Events</t>
  </si>
  <si>
    <t>CNBG-Virogin Biotech (Shanghai) (China National Biotec Group and Virogin Biotech joint venture)</t>
  </si>
  <si>
    <t>VG-161</t>
  </si>
  <si>
    <t>NCT06124001</t>
  </si>
  <si>
    <t>Australia; South Korea</t>
  </si>
  <si>
    <t>Adverse Events
Cardiac Telemetry
Common Terminology Criteria for Adverse Events
Dose-limiting toxicities
Maximum tolerated dose
Safety and Tolerability
Vital signs</t>
  </si>
  <si>
    <t>MT-303, Myeloid Therapeutics</t>
  </si>
  <si>
    <t>NCT06478693</t>
  </si>
  <si>
    <t>(N/A); First line; Neoadjuvant; Second line</t>
  </si>
  <si>
    <t>fluorouracil
levoleucovorin calcium, Spectrum
apatinib
oxaliplatin
camrelizumab</t>
  </si>
  <si>
    <t>SYSKY-2024-107-01/ NCT06607107</t>
  </si>
  <si>
    <t>Coherus BioSciences</t>
  </si>
  <si>
    <t>casdozokitug</t>
  </si>
  <si>
    <t>NCT06679985</t>
  </si>
  <si>
    <t>Overall response rate
Overall survival
Progression-free survival
Safety and Tolerability</t>
  </si>
  <si>
    <t>Tempest Therapeutics
Roche {F. Hoffmann-La Roche}</t>
  </si>
  <si>
    <t>amezalpat</t>
  </si>
  <si>
    <t>NCT06680258</t>
  </si>
  <si>
    <t>Common Terminology Criteria for Adverse Events
Complete response
Dose-limiting toxicities
Overall response rate
Partial response
Response evaluation criteria in solid tumors
Safety and Tolerability</t>
  </si>
  <si>
    <t>Hillman Cancer Center at University of Pittsburgh Cancer Institute
Exelixis</t>
  </si>
  <si>
    <t>tremelimumab
zanzalintinib
durvalumab (iv)</t>
  </si>
  <si>
    <t>ZENOBIA/ NCT06698250</t>
  </si>
  <si>
    <t>(Other Hospital/Academic/Medical Center)
Roche/Chugai Pharmaceutical</t>
  </si>
  <si>
    <t>bevacizumab
atezolizumab (IV)</t>
  </si>
  <si>
    <t>VANGUARD</t>
  </si>
  <si>
    <t>May 13, 2020
Conclusions:
Donafenib significantly improves OS over sorafenib with favourable safety and tolerability. Donafenib is a promising superior first-line therapy for advanced HCC
https://meetinglibrary.asco.org/record/185475/abstract</t>
  </si>
  <si>
    <t>donafenib</t>
  </si>
  <si>
    <t>NCT02645981</t>
  </si>
  <si>
    <t>October 23, 2018
Conclusions: 
Camrelizumab showed high ORR, durable response and acceptable toxicities in Chinese pretreated advanced HCC pts.
https://academic.oup.com/annonc/article/29/suppl_8/mdy424.029/5141688
http://report.gi-cancer.net/esmo2018/LBA27.html</t>
  </si>
  <si>
    <t>Overall response rate
Overall survival
Partial response
Response evaluation criteria in solid tumors
Response rate</t>
  </si>
  <si>
    <t>PD-1 Naive; PD-1 Positive; PD-L1 Naive; Second line; Stage III; Stage IV</t>
  </si>
  <si>
    <t>NCT02989922</t>
  </si>
  <si>
    <t>September 1, 2020
...The objective response rate (ORR) assessed by independent central review per RECIST v1.1 was 34% and 23%; ORR assessed by independent central review per mRECIST was 46% and 25%; the 12-month overall survival (OS) rate was 75% and 68%, respectively...C+A provided high ORR, durable response with a manageable safety profile in advanced HCC pts. Notably, the remarkable survival benefit might suggest C+A is a promising strategy in advanced HCC pts.
https://www.annalsofoncology.org/article/S0923-7534(20)41095-6/fulltext</t>
  </si>
  <si>
    <t>Objective remission rate
Overall response rate
Response evaluation criteria in solid tumors</t>
  </si>
  <si>
    <t>apatinib
camrelizumab</t>
  </si>
  <si>
    <t>RESCUE/ NCT03463876</t>
  </si>
  <si>
    <t>May 22, 2025 
Cobolimab plus dostarlimab yielded promising response rates and survival outcomes with acceptable safety as first-line treatment in patients with CP A, unresectable HCC. 
https://meetings.asco.org/abstracts-presentations/249643</t>
  </si>
  <si>
    <t>(Other Hospital/Academic/Medical Center)
GlaxoSmithKline/Tesaro</t>
  </si>
  <si>
    <t>NCT03680508</t>
  </si>
  <si>
    <t>August 3, 2022 
Merck and Eisai Provide Update on Phase 3 LEAP-002 Trial Evaluating KEYTRUDA® (pembrolizumab) Plus LENVIMA® (lenvatinib) Versus LENVIMA Monotherapy in Patients With Unresectable Hepatocellular Carcinoma
...Phase 3 LEAP-002 trial investigating KEYTRUDA, Merck’s anti-PD-1 therapy, plus LENVIMA, the orally available multiple receptor tyrosine kinase inhibitor discovered by Eisai, versus LENVIMA monotherapy did not meet its dual primary endpoints of overall survival (OS) and progression-free survival (PFS) as a first-line treatment for patients with unresectable hepatocellular carcinoma (uHCC)...
https://www.merck.com/news/merck-and-eisai-provide-update-on-phase-3-leap-002-trial-evaluating-keytruda-pembrolizumab-plus-lenvima-lenvatinib-versus-lenvima-monotherapy-in-patients-with-unresectable-hepatocellul/</t>
  </si>
  <si>
    <t>Australia; Canada; Chile; China; Colombia; France; Germany; Ireland; Italy; Japan; Mexico; New Zealand; Poland; Russia; South Korea; Spain; Taiwan, China; Thailand; Turkey; United Kingdom; United States</t>
  </si>
  <si>
    <t>First line; PD-1 Naive; PD-L1 Naive; Stage II; Stage III; Stage IV</t>
  </si>
  <si>
    <t>LEAP-002/ NCT03713593</t>
  </si>
  <si>
    <t>May 13, 2022
The results of the study showed that camrelizumab combined with apatinib compared with sorafenib as first-line therapy can significantly prolong the progression-free survival and overall survival of patients with advanced hepatocellular carcinoma.
https://www.hengrui.com/media/detail-196.html</t>
  </si>
  <si>
    <t>Belgium; China; France; Germany; Hong Kong, S.A.R., China; Italy; Poland; Russia; South Korea; Spain; Taiwan, China; Turkey; Ukraine; United States</t>
  </si>
  <si>
    <t>Disease Progression
Overall survival
Progression-free survival
Progressive disease rate
Response evaluation criteria in solid tumors
Safety and Tolerability</t>
  </si>
  <si>
    <t>Jiangsu Hengrui Pharmaceuticals Co. {Jiangsu Hengrui Medicine}/Shanghai Hengrui Pharmaceutical {Shanghai Hengrui Pharmaceutical (Jiangsu Hengrui Medicine, HKG Science &amp; Tech. JV)}
Elevar Therapeutics {LSK BioPharma {LSK BioPartners}}</t>
  </si>
  <si>
    <t xml:space="preserve">CARES 310/ NCT03764293
</t>
  </si>
  <si>
    <t>November 09, 2023
...Positive high-level results from the EMERALD-1 Phase III trial showed AstraZeneca’s Imfinzi (durvalumab) in combination with transarterial chemoembolisation (TACE) and bevacizumab demonstrated a statistically significant and clinically meaningful improvement in the primary endpoint of progression-free survival (PFS) versus TACE alone in patients with hepatocellular carcinoma (HCC) eligible for embolisation...
https://www.astrazeneca.com/media-centre/press-releases/2023/imfinzi-combination-improves-pfs-in-liver-cancer.html</t>
  </si>
  <si>
    <t>Australia; Brazil; Canada; China; France; Hong Kong, S.A.R., China; India; Italy; Japan; Mexico; Russia; Singapore; South Korea; Spain; Taiwan, China; Thailand; United States; Vietnam</t>
  </si>
  <si>
    <t>Disease Progression
Magnetic Resonance Imaging
Progression-free survival
Response evaluation criteria in solid tumors
Safety and Tolerability</t>
  </si>
  <si>
    <t>First line; PD-L1 Positive; Stage I; Stage II; Stage III</t>
  </si>
  <si>
    <t>EMERALD-1/ NCT03778957</t>
  </si>
  <si>
    <t>China; Hong Kong, S.A.R., China; Taiwan, China; United States</t>
  </si>
  <si>
    <t>Yiviva
Frontida Biopharm (Beijing) Co.
Yiviva (Guangxi) Pharmaceutical Technology Co.</t>
  </si>
  <si>
    <t>YIV-906</t>
  </si>
  <si>
    <t>CALM/ NCT04000737</t>
  </si>
  <si>
    <t>Adjuvant; Maintenance/Consolidation; PD-1 Naive; PD-L1 Naive; Stage III; Stage IV</t>
  </si>
  <si>
    <t>Sidney Kimmel Comprehensive Cancer Center at Johns Hopkins {Johns Hopkins Oncology Center}
(Other Cooperative Group)
Bristol-Myers Squibb
National Institutes of Health/National Cancer Institute</t>
  </si>
  <si>
    <t>nivolumab
poly-ICLC, Oncovir
ipilimumab (iv)
DNAJB1 PRKACA peptide vaccine</t>
  </si>
  <si>
    <t>NCT04248569</t>
  </si>
  <si>
    <t>C-couple/ NCT04724226</t>
  </si>
  <si>
    <t>May 22, 2025
The survival outcome of the RACB study, with a 6-month PFS rate of 59.1%, comparable to the expected rate of 60%, demonstrates the feasibility of conversion surgery following atezo+bev treatment for patients with initially unresectable HCC.
https://meetings.asco.org/abstracts-presentations/250767</t>
  </si>
  <si>
    <t>Neoadjuvant; Stage III; Stage IV</t>
  </si>
  <si>
    <t>RACB Study</t>
  </si>
  <si>
    <t>Adverse Events
Disease Progression
Dose-limiting toxicities
Overall response rate
Partial response
Response evaluation criteria in solid tumors
Safety and Tolerability
Serious Adverse Events</t>
  </si>
  <si>
    <t>bevacizumab
adebrelimab
ipilimumab, CStone Pharmaceuticals</t>
  </si>
  <si>
    <t>NCT05444088</t>
  </si>
  <si>
    <t>OriCell Therapeutics</t>
  </si>
  <si>
    <t>Ori-C-101</t>
  </si>
  <si>
    <t>BEACON/ NCT05652920</t>
  </si>
  <si>
    <t>Liver</t>
  </si>
  <si>
    <t>Adjuvant; PD-1 Refractory; Second line; Squamous Cell; Stage I; Stage II; Stage III; Stage IV</t>
  </si>
  <si>
    <t>Oncology: Head/Neck</t>
  </si>
  <si>
    <t>(Other Hospital/Academic/Medical Center)
Shanghai Junshi Biosciences Co.</t>
  </si>
  <si>
    <t>Adjuvant; Neoadjuvant; PD-1 Naive; PD-L1 Naive; Squamous Cell; Stage II</t>
  </si>
  <si>
    <t>docetaxel
carboplatin
cisplatin
pembrolizumab</t>
  </si>
  <si>
    <t>NCT05726370</t>
  </si>
  <si>
    <t>Neoadjuvant; PD-L1 Refractory; Squamous Cell; Stage II; Stage III; Stage IV</t>
  </si>
  <si>
    <t>carboplatin
nab-paclitaxel
adebrelimab</t>
  </si>
  <si>
    <t>SYSKY-2023-616-02/ NCT06016413</t>
  </si>
  <si>
    <t>Australia; Belgium; Bulgaria; Canada; Czech Republic; France; Germany; Hungary; Italy; Netherlands; Poland; Romania; Serbia; South Korea; Spain; Taiwan, China; United Kingdom; United States</t>
  </si>
  <si>
    <t>Clinical benefit rate
Overall response rate
Overall survival
Progression-free survival
Quality of Life
Safety and Tolerability</t>
  </si>
  <si>
    <t>PD-1 Refractory; PD-L1 Refractory; Second line; Squamous Cell; Stage IV</t>
  </si>
  <si>
    <t>ficlatuzumab</t>
  </si>
  <si>
    <t>FIERCE-HN/ NCT06064877</t>
  </si>
  <si>
    <t>Maintenance/Consolidation; Nasopharyngeal; PD-1 Naive; PD-L1 Naive; Stage III; Stage IV</t>
  </si>
  <si>
    <t>(Other Academic Cancer Center)
(Other Hospital/Academic/Medical Center)
BeiGene</t>
  </si>
  <si>
    <t>capecitabine
tislelizumab</t>
  </si>
  <si>
    <t>RIBBON-LA-01/ NCT06093061</t>
  </si>
  <si>
    <t>Squamous Cell; Stage III; Stage IV; Third line</t>
  </si>
  <si>
    <t>NCT06190275</t>
  </si>
  <si>
    <t>Australia; Belgium; Bulgaria; France; Italy; Malaysia; Poland; Romania; South Korea; Spain; Taiwan, China; United Kingdom; United States</t>
  </si>
  <si>
    <t>Complete response
Overall response rate
Overall survival
Partial response
Progression-free survival
Progressive disease rate
Response evaluation criteria in solid tumors</t>
  </si>
  <si>
    <t>Inhibrx Biosciences</t>
  </si>
  <si>
    <t>INBRX-106</t>
  </si>
  <si>
    <t>HexAgon-HN/ NCT06295731</t>
  </si>
  <si>
    <t>H. Lee Moffitt Cancer Center and Research Institute
Acrivon Therapeutics</t>
  </si>
  <si>
    <t>gemcitabine hydrochloride
prexasertib</t>
  </si>
  <si>
    <t>NCT06597565</t>
  </si>
  <si>
    <t>Japan; Taiwan, China; United States</t>
  </si>
  <si>
    <t>First line; PD-1 Naive; PD-1 Positive; PD-L1 Naive; PD-L1 Positive; Squamous Cell; Stage I; Stage II; Stage III</t>
  </si>
  <si>
    <t>Rakuten Medical</t>
  </si>
  <si>
    <t>cetuximab sarotalocan</t>
  </si>
  <si>
    <t>ECLIPSE/ NCT06699212</t>
  </si>
  <si>
    <t>Australia; China; France; Italy; Malaysia; South Korea; Spain; Taiwan, China; Thailand; United Kingdom; United States</t>
  </si>
  <si>
    <t>Complete response
Overall response rate
Partial response
Progression-free survival
Progressive disease rate
Response evaluation criteria in solid tumors
Safety and Tolerability</t>
  </si>
  <si>
    <t>First line; PD-1 Naive; PD-L1 Naive; Squamous Cell; Stage IV</t>
  </si>
  <si>
    <t>Gilead Sciences
Arcus Biosciences</t>
  </si>
  <si>
    <t>domvanalimab</t>
  </si>
  <si>
    <t>VELOCITY-HNSCC/ NCT06727565</t>
  </si>
  <si>
    <t>Australia; Italy; United States</t>
  </si>
  <si>
    <t>First line; PD-L1 Positive; Squamous Cell; Stage IV</t>
  </si>
  <si>
    <t>NCT06769698</t>
  </si>
  <si>
    <t>Overall response rate
Overall survival
Response evaluation criteria in solid tumors
Safety and Tolerability
Treatment Emergent Adverse Events</t>
  </si>
  <si>
    <t>Biocon/Bicara Therapeutics</t>
  </si>
  <si>
    <t>FORTIFI-HN01/ FORTIFI-NH01/ NCT06788990</t>
  </si>
  <si>
    <t>May 17, 2017
Conclusions:
Favorable response to induction chemotherapy appears to be a powerful biomarker for dose and volume de-escalation with 50Gy RT or 45Gy CRT. Outstanding survival and high pCR rates suggest that completion neck dissection may not be necessary. Toxicity and functional outcomes are significantly improved.
http://meetinglibrary.asco.org/record/145886/abstract</t>
  </si>
  <si>
    <t>First line; Squamous Cell; Stage III; Stage IV</t>
  </si>
  <si>
    <t>University of Chicago Cancer Research Center
AstraZeneca
National Institutes of Health/National Cancer Institute</t>
  </si>
  <si>
    <t>cisplatin
fluorouracil
paclitaxel
nab-paclitaxel (IV)
hydroxycarbamide, NCI
radiation therapy
carboplatin (iv)</t>
  </si>
  <si>
    <t>OPTIMA HPV Trial/ NCT02258659</t>
  </si>
  <si>
    <t>May 22, 2025
Among patients with HPV-unrelated, LA-HNSCC treated with perioperative pembro and SOC, the 5-year OS and EFS were favorable relative to historical results (~40-50% 5-year OS and EFS) with SOC alone...
https://meetings.asco.org/abstracts-presentations/250366</t>
  </si>
  <si>
    <t>Complete response
Recurrence</t>
  </si>
  <si>
    <t>Adjuvant; Neoadjuvant; PD-1 Naive; PD-L1 Naive; PD-L1 Positive; Squamous Cell; Stage I; Stage II; Stage III; Stage IV</t>
  </si>
  <si>
    <t>Washington University School of Medicine
Merck &amp; Co./Merck Sharp &amp; Dohme (MSD)</t>
  </si>
  <si>
    <t>NCT02296684</t>
  </si>
  <si>
    <t>May 22, 2025
RPH-002 has similar PK, safety and efficacy profiles in comparison with Erbitux.
https://meetings.asco.org/abstracts-presentations/251339</t>
  </si>
  <si>
    <t>Russia; Turkey</t>
  </si>
  <si>
    <t>Second line; Squamous Cell; Stage IV</t>
  </si>
  <si>
    <t>TRPharm {R-Pharm/TRPharm}</t>
  </si>
  <si>
    <t>cetuximab, R-Pharm</t>
  </si>
  <si>
    <t>May 22, 2025
ORR was 23.4% (2 complete responses, 9 partial responses, 95% CI: 12.3%-38%) for the entire population, 10 responses were in p16- patients (ORR 38.5%) and 1 response (4.8%) in a patient with p16+ disease. Median PFS was 3.8 months (95% CI: 2.1-not reached) for p16- patients and 1.8 months (95% CI: 1.7-8.9) for p16+ patients.....This trial of dual EGFR targeting demonstrated high clinical efficacy, especially in the p16- population. Adverse events were consistent with those associated with EGFR inhibitor treatment.
https://meetings.asco.org/abstracts-presentations/248628</t>
  </si>
  <si>
    <t>Complete response
Disease Progression
Overall response rate
Partial response
Response evaluation criteria in solid tumors
Tumor control rate</t>
  </si>
  <si>
    <t>Yale University
Boehringer Ingelheim
National Comprehensive Cancer Network
National Institutes of Health/National Cancer Institute</t>
  </si>
  <si>
    <t>cetuximab
afatinib</t>
  </si>
  <si>
    <t>NCT02979977</t>
  </si>
  <si>
    <t>The trial did not meet its primary endpoint of event-free survival (EFS) for the treatment of patients with unresected locally advanced head and neck squamous cell carcinoma (HNSCC). At the final analysis of the study, there was an improvement in EFS for patients who received the KEYTRUDA regimen compared to placebo plus CRT; however, these results did not meet statistical significance per the pre-specified statistical plan. 
https://www.merck.com/news/merck-provides-update-on-phase-3-keynote-412-trial-in-unresected-locally-advanced-head-and-neck-squamous-cell-carcinoma/</t>
  </si>
  <si>
    <t>Australia; Austria; Belgium; Brazil; Canada; Colombia; Czech Republic; France; Germany; Ireland; Israel; Italy; Japan; Netherlands; New Zealand; Poland; South Korea; Spain; Taiwan, China; Turkey; United Kingdom; United States</t>
  </si>
  <si>
    <t>KEYNOTE-412/ NCT03040999</t>
  </si>
  <si>
    <t>Belgium; France; Germany; Italy; Spain; Switzerland; United Kingdom</t>
  </si>
  <si>
    <t>EGFR; FGFR; Fourth line or greater; HER2 positive; PD-1 Naive; PD-1 Refractory; PD-L1 Naive; PD-L1 Refractory; Second line; Squamous Cell; Stage IV; Third line</t>
  </si>
  <si>
    <t>EORTC European Organisation for Research and Treatment of Cancer
Boehringer Ingelheim
GlaxoSmithKline
Pfizer</t>
  </si>
  <si>
    <t>afatinib
palbociclib
niraparib
entrectinib
durvalumab
monalizumab (IV)
rogaratinib</t>
  </si>
  <si>
    <t>UPSTREAM/ NCT03088059</t>
  </si>
  <si>
    <t>September 1, 2020 
Conclusions
The final analysis of the TOPNIVO study shows no additional toxicities of N compared to what has been described previously, confirms the previous results in terms of efficacy with new data for prognostic factors.
https://www.annalsofoncology.org/article/S0923-7534(20)41028-2/fulltext</t>
  </si>
  <si>
    <t>Fourth line or greater; PD-1 Naive; PD-L1 Naive; Second line; Squamous Cell; Stage III; Stage IV; Third line</t>
  </si>
  <si>
    <t>(Other Cooperative Group)
Bristol-Myers Squibb</t>
  </si>
  <si>
    <t>TopNIVO/ NCT03226756</t>
  </si>
  <si>
    <t>October 8, 2024
KEYNOTE-689 is the first Phase 3 trial to demonstrate statistically significant and clinically meaningful improvement in EFS in the intent-to-treat population in the neoadjuvant and adjuvant setting for an anti-PD-1 therapy in earlier stages of head and neck squamous cell carcinoma...
https://www.merck.com/news/mercks-keytruda-pembrolizumab-met-primary-endpoint-of-event-free-survival-efs-as-perioperative-treatment-regimen-in-patients-with-resected-locally-advanced-head-and-neck-squamous-c/</t>
  </si>
  <si>
    <t>Argentina; Australia; Austria; Belgium; Brazil; Canada; Chile; Colombia; France; Germany; Hungary; Ireland; Israel; Japan; Poland; Portugal; Russia; South Korea; Spain; Switzerland; Taiwan, China; Ukraine; United Kingdom; United States</t>
  </si>
  <si>
    <t>Complete response
Disease Progression
Event-free survival
Recurrence
Response evaluation criteria in solid tumors</t>
  </si>
  <si>
    <t>Adjuvant; First line; Neoadjuvant; PD-1 Naive; PD-L1 Naive; PD-L1 Positive; Squamous Cell; Stage III; Stage IV</t>
  </si>
  <si>
    <t>KEYNOTE-689/ NCT03765918</t>
  </si>
  <si>
    <t>September 1, 2022
...NIVO-refractory pts did not respond to salvage NIVO/IPI. Instead, data support the use of DOC after failure of platinum and nivolumab treatments. A major limitation is the early termination of our trial.
https://oncologypro.esmo.org/meeting-resources/esmo-congress/optim-a-randomized-phase-ii-study-on-the-optimization-of-immunotherapy-in-squamous-carcinoma-of-the-head-and-neck-aio-kht-0117
https://www.annalsofoncology.org/article/S0923-7534(22)02656-4/fulltext</t>
  </si>
  <si>
    <t xml:space="preserve">OPTIM/ NCT03620123
</t>
  </si>
  <si>
    <t>May 1, 2019 
The data demonstrated that oral treatment with APG-157 is well tolerated, without toxicity in control or cancer subjects. The signature molecules and metabolic derivatives were detected in the circulation, pointing to absorption of the drug. The inhibitory effect on cytokines and activation of multiple apoptotic and senescence markers in circulating plasma signal promise for its use for treatment of oral cancers. 
Page No.: 86/140
https://www.ahns.info/wp-content/uploads/2019/04/AHNS-2019-Final-Program.pdf</t>
  </si>
  <si>
    <t>Magnetic Resonance Imaging
Overall response rate
Response evaluation criteria in solid tumors
Safety and Tolerability</t>
  </si>
  <si>
    <t>First line; Neoadjuvant; Squamous Cell; Stage I; Stage II; Stage III; Stage IV</t>
  </si>
  <si>
    <t>Aveta Biomics</t>
  </si>
  <si>
    <t>APG-157</t>
  </si>
  <si>
    <t xml:space="preserve">NCT05312710
</t>
  </si>
  <si>
    <t>France; Spain; United Kingdom; United States</t>
  </si>
  <si>
    <t>Adverse Events
Common Terminology Criteria for Adverse Events
Immunogenicity (other timeframe)
Immunogenicity
Safety and Tolerability</t>
  </si>
  <si>
    <t>Adjuvant; First line; Maintenance/Consolidation; Squamous Cell; Stage III; Stage IV</t>
  </si>
  <si>
    <t>Transgene
NEC Corporation</t>
  </si>
  <si>
    <t>TG-4050</t>
  </si>
  <si>
    <t xml:space="preserve">NCT04183166
</t>
  </si>
  <si>
    <t>Complete response
Disease-free survival
Overall survival
Resection rate
Safety and Tolerability</t>
  </si>
  <si>
    <t>First line; PD-L1 Low; Squamous Cell; Stage I; Stage II; Stage III; Stage IV</t>
  </si>
  <si>
    <t>Emory University Hospital - Atlanta
Vaccinex</t>
  </si>
  <si>
    <t>pepinemab</t>
  </si>
  <si>
    <t xml:space="preserve">NCT03690986
</t>
  </si>
  <si>
    <t>August 13, 2020
...determined by an independent data Monitoring Committee (IDMC) interim analysis results of the program to achieve the primary endpoint of superiority preset criteria, the results show that AiRuiKa ® (camrelizumab) combining cisplatin and gemcitabine in the first-line treatment of patients with local recurrence or distant metastasis of nasopharyngeal carcinoma, compared with the standard first-line treatment of cisplatin and gemcitabine, can significantly prolong the progression-free survival of patients.
http://www.hrs.com.cn/main_newshow/show-6486.html</t>
  </si>
  <si>
    <t>First line; Maintenance/Consolidation; Nasopharyngeal; PD-1 Naive; PD-L1 Naive; Stage IV</t>
  </si>
  <si>
    <t xml:space="preserve">CAPTAIN-1st/ NCT03707509
</t>
  </si>
  <si>
    <t>May 22, 2025
5/26 (19.2%) had confirmed PR. 18 pts had stable disease (SD), 1 PD as best response.
...the study was positive for the primary BOR endpoint...
https://meetings.asco.org/abstracts-presentations/248816</t>
  </si>
  <si>
    <t>First line; PD-1 Naive; PD-L1 Naive; Second line; Stage IV</t>
  </si>
  <si>
    <t>Memorial Sloan-Kettering Cancer Center
Eisai
Merck &amp; Co./Merck Sharp &amp; Dohme (MSD)</t>
  </si>
  <si>
    <t>lenvatinib</t>
  </si>
  <si>
    <t xml:space="preserve">NCT04209660
</t>
  </si>
  <si>
    <t>Adverse Events
Disease-free survival
Dose-limiting toxicities
Resection rate
Safety and Tolerability</t>
  </si>
  <si>
    <t>Adjuvant; Neoadjuvant; Squamous Cell; Stage 0; Stage I; Stage II; Stage III</t>
  </si>
  <si>
    <t>(Other Hospital/Academic/Medical Center)
Perspective Therapeutics {IsoRay Medical}</t>
  </si>
  <si>
    <t xml:space="preserve">NCT04340258
</t>
  </si>
  <si>
    <t>Adjuvant; HER2 positive; Maintenance/Consolidation; Stage II; Stage III; Stage IV</t>
  </si>
  <si>
    <t>Dana-Farber/Harvard Cancer Center at Dana Farber Cancer Institute
Roche/Genentech</t>
  </si>
  <si>
    <t xml:space="preserve">NCT04620187
</t>
  </si>
  <si>
    <t>Adjuvant; Neoadjuvant; Squamous Cell; Stage II; Stage III; Stage IV</t>
  </si>
  <si>
    <t>Memorial Sloan-Kettering Cancer Center
Regeneron</t>
  </si>
  <si>
    <t xml:space="preserve">NCT04722523
</t>
  </si>
  <si>
    <t>Adverse Events
Safety and Tolerability
Treatment Emergent Adverse Events</t>
  </si>
  <si>
    <t>Adjuvant; Neoadjuvant; Squamous Cell; Stage I; Stage II; Stage III</t>
  </si>
  <si>
    <t>Washington University School of Medicine
Cue Biopharma</t>
  </si>
  <si>
    <t>CUE-101</t>
  </si>
  <si>
    <t xml:space="preserve">NCT04852328
</t>
  </si>
  <si>
    <t>May 31, 2025
Removing concurrent cisplatin from toripalimab plus chemoradiotherapy provides comparable survival, lower toxicity, and better QoL and tolerability for patients with LANPC...
https://meetings.asco.org/abstracts-presentations/245995</t>
  </si>
  <si>
    <t>Common Terminology Criteria for Adverse Events
Progression-free survival
Vomiting</t>
  </si>
  <si>
    <t>Adjuvant; First line; Nasopharyngeal; Stage III; Stage IV</t>
  </si>
  <si>
    <t>gemcitabine hydrochloride
cisplatin
toripalimab</t>
  </si>
  <si>
    <t xml:space="preserve">DIAMOND/ TIRA/ NCT04907370
</t>
  </si>
  <si>
    <t>National Cancer Center Japan/National Cancer Center Hospital East
Bayer AG/Bayer Yakuhin</t>
  </si>
  <si>
    <t>darolutamide (tablet)</t>
  </si>
  <si>
    <t xml:space="preserve">DISCOVARY/ NCT05694819
</t>
  </si>
  <si>
    <t>May 22, 2025
While amivantamab did not achieve the target ORR, the safety profile was manageable and clinical benefit was observed in 59% of patients.
https://meetings.asco.org/abstracts-presentations/250368</t>
  </si>
  <si>
    <t>University of Cincinnati College of Medicine
Johnson &amp; Johnson/Janssen Pharmaceuticals</t>
  </si>
  <si>
    <t>NCT05074940</t>
  </si>
  <si>
    <t>January 21, 2025
...According to the study results, tagitanlimab used in combination with cisplatin and gemcitabine for the first-line treatment for recurrent or metastatic NPC could have better progression-free survival (PFS), higher objective response rate (ORR) and extended duration of response (DoR) compared with chemotherapy, where all the patients could benefit regardless of the PD-L1 expression. The median PFS for tagitanlimab in combination with chemotherapy is not reached compared to 7.9 months for placebo in combination with chemotherapy (HR=0.47, 95% CI: 0.33-0.66, p&lt;0.0001)...
https://en.kelun-biotech.com/newsCenter.aspx?mid=18</t>
  </si>
  <si>
    <t>First line; Nasopharyngeal; PD-1 Naive; PD-L1 Naive; PD-L1 Refractory; Second line; Stage IV</t>
  </si>
  <si>
    <t>Sichuan Kelun Pharmaceutical Co./Sichuan Kelun Pharmaceutical Research Institute Co.</t>
  </si>
  <si>
    <t>tagitanlimab</t>
  </si>
  <si>
    <t>NCT05294172</t>
  </si>
  <si>
    <t>First line; Nasopharyngeal; Squamous Cell; Stage III; Stage IV</t>
  </si>
  <si>
    <t>Icahn School of Medicine at Mount Sinai {Mount Sinai School of Medicine}
Regeneron</t>
  </si>
  <si>
    <t>NCT05376553</t>
  </si>
  <si>
    <t>Adjuvant; Maintenance/Consolidation; Neoadjuvant; Squamous Cell; Stage III; Stage IV</t>
  </si>
  <si>
    <t>(Other Hospital/Academic/Medical Center)
BeiGene/BeiGene (Beijing) Co.</t>
  </si>
  <si>
    <t>Head/Neck</t>
  </si>
  <si>
    <t>Adverse Events
Cardiac Telemetry
Objective remission rate
Overall response rate
Progression-free survival
Response evaluation criteria in solid tumors
Safety and Tolerability
Vital signs</t>
  </si>
  <si>
    <t>First line; HER2 low; HER2 positive; PD-L1 Naive; PD-L1 Positive; Stage III; Stage IV</t>
  </si>
  <si>
    <t>Oncology: Esophageal; Oncology: Gastric</t>
  </si>
  <si>
    <t>NCT05980481</t>
  </si>
  <si>
    <t>May 22, 2025
The preliminary findings indicate that the neoadjuvant combination of RC48, camrelizumab and S-1 presents a promising and safe treatment option for locally advanced resectable GC/GEJ adenocarcinoma with HER2 overexpression.
https://meetings.asco.org/abstracts-presentations/251031</t>
  </si>
  <si>
    <t>HER2 positive; Neoadjuvant; PD-1 Naive; PD-L1 Naive; Stage II; Stage III</t>
  </si>
  <si>
    <t>(Other Hospital/Academic/Medical Center)
Jiangsu Hengrui Pharmaceuticals Co.
Rongchang Pharmaceuticals</t>
  </si>
  <si>
    <t>tegafur + CDHP + oxonic acid
camrelizumab
disitamab vedotin</t>
  </si>
  <si>
    <t>China; Japan</t>
  </si>
  <si>
    <t>Fourth line or greater; HER2 negative; PD-L1 Refractory; Stage III; Stage IV; Third line</t>
  </si>
  <si>
    <t>G-HOPE-001/ NCT06238843</t>
  </si>
  <si>
    <t>PD-1 Refractory; PD-L1 Refractory; Second line; Squamous Cell; Stage III; Stage IV</t>
  </si>
  <si>
    <t>Oncology: Esophageal</t>
  </si>
  <si>
    <t>National Taiwan University Hospital
Gilead Sciences</t>
  </si>
  <si>
    <t>SG-ESCC/ NCT06329869</t>
  </si>
  <si>
    <t>Argentina; Australia; Brazil; Chile; China; Georgia; Germany; Italy; Japan; Peru; Poland; Romania; South Korea; Spain; Turkey; United States</t>
  </si>
  <si>
    <t>First line; HER2 positive; Stage III; Stage IV</t>
  </si>
  <si>
    <t>Shanghai Fosun Pharmaceutical (Group) Co./Shanghai Henlius Biotech/Hengenix Biotech</t>
  </si>
  <si>
    <t>AC-101, AbClon</t>
  </si>
  <si>
    <t>NCT06532006</t>
  </si>
  <si>
    <t>Belgium; Canada; China; Germany; Israel; Japan; Puerto Rico; South Korea; Spain; Taiwan, China; United Kingdom; United States</t>
  </si>
  <si>
    <t>Americas; Asia; Caribbean/Central America; Europe; North America; Western Asia/Middle East; Western Europe</t>
  </si>
  <si>
    <t>Complete response
Overall response rate
Partial response
Progression-free survival
Response evaluation criteria in solid tumors
Safety and Tolerability</t>
  </si>
  <si>
    <t>First line; HER2 negative; PD-1 Naive; PD-L1 Naive; Stage III; Stage IV</t>
  </si>
  <si>
    <t>AndroMETa-GEA/ AndroMETa-GEA-977/ NCT06628310</t>
  </si>
  <si>
    <t>Argentina; Australia; Austria; Belgium; Brazil; Canada; Chile; China; Czech Republic; France; Germany; Ireland; Italy; Japan; Netherlands; Norway; Poland; Portugal; Romania; South Korea; Spain; Taiwan, China; Thailand; Turkey; United Kingdom; United States; Vietnam</t>
  </si>
  <si>
    <t>First line; HER2 positive; PD-1 Naive; PD-L1 Low; PD-L1 Naive; PD-L1 Positive; Stage III; Stage IV</t>
  </si>
  <si>
    <t>pembrolizumab
trastuzumab deruxtecan</t>
  </si>
  <si>
    <t>Destiny-Gastric05/ KEYNOTE-G03/ NCT06731478</t>
  </si>
  <si>
    <t>Neoadjuvant; PD-1 Naive; PD-L1 Naive; Squamous Cell; Stage III</t>
  </si>
  <si>
    <t>National Taiwan University Hospital
BeiGene</t>
  </si>
  <si>
    <t>NICE-ESCC/ NCT06764355</t>
  </si>
  <si>
    <t>Argentina; Australia; Austria; Belgium; Brazil; Canada; Chile; China; France; Germany; Hong Kong, S.A.R., China; Hungary; India; Italy; Japan; Malaysia; Netherlands; Peru; Poland; South Korea; Spain; Taiwan, China; Thailand; Turkey; United Kingdom; United States; Vietnam</t>
  </si>
  <si>
    <t>First line; HER2 positive; PD-L1 Positive; Stage III; Stage IV</t>
  </si>
  <si>
    <t>ARTEMIDE-Gastric01/ NCT06764875</t>
  </si>
  <si>
    <t>Brazil; Chile; China; Czech Republic; France; Germany; Italy; Japan; Norway; Singapore; South Korea; Switzerland; Taiwan, China; Thailand; Turkey; United States</t>
  </si>
  <si>
    <t>Adverse Events
Complete response
Dose-limiting toxicities
Neutropenia
Overall response rate
Partial response
Response evaluation criteria in solid tumors
Safety and Tolerability</t>
  </si>
  <si>
    <t>Merck &amp; Co./Merck Sharp &amp; Dohme (MSD)
Daiichi Sankyo</t>
  </si>
  <si>
    <t>KEYMAKER-U06 substudy 06E/ NCT06780111</t>
  </si>
  <si>
    <t>November 14, 2022 [Press release]
...The trial was positive, having met one of the primary endpoints of statistically significant improvement in progression-free survival (“PFS”), which is clinically meaningful. The other primary endpoint of overall survival (“OS”) was not statistically significant per the pre-specified statistical plan, although there was an improvement in median OS. Fruquintinib also demonstrated a statistically significant improvement in secondary endpoints including objective response rate (ORR), disease control rate (DCR), and improved duration of response (DoR). The safety profile of fruquintinib in FRUTIGA was consistent with previously reported studies...
https://www.hutch-med.com/fruquintinib-frutiga-gastric-cancer-topline-result/</t>
  </si>
  <si>
    <t>Second line; Stage II; Stage III; Stage IV</t>
  </si>
  <si>
    <t>Hutchmed {Hutchison MediPharma}
(Other Hospital/Academic/Medical Center)
Eli Lilly</t>
  </si>
  <si>
    <t>FRUTIGA/ NCT03223376</t>
  </si>
  <si>
    <t>April 25, 2019
..In the monotherapy arm of the study, KEYTRUDA met a primary endpoint by demonstrating noninferiority to chemotherapy, the current standard of care, for overall survival (OS) in the entire intention-to-treat (ITT) population of patients whose tumors expressed PD-L1 (Combined Positive Score [CPS] =1). In the combination arm of KEYNOTE-062, KEYTRUDA plus chemotherapy was not found to be superior for OS (CPS =1 or CPS =10) or progression-free survival (PFS) (CPS =1) compared with chemotherapy alone...
https://www.mrknewsroom.com/news-release/oncology/merck-provides-update-phase-3-keynote-062-trial-evaluating-keytruda-pembrolizu</t>
  </si>
  <si>
    <t>Argentina; Australia; Austria; Belgium; Brazil; Chile; Colombia; Czech Republic; France; Germany; Guatemala; Hong Kong, S.A.R., China; Hungary; Ireland; Italy; Japan; Latvia; Lithuania; Mexico; Netherlands; New Zealand; Poland; Portugal; Puerto Rico; Romania; Russia; South Africa; South Korea; Spain; Sweden; Switzerland; Taiwan, China; United Kingdom; United States</t>
  </si>
  <si>
    <t>Immune-related response evaluation criteria in solid tumors
Overall survival
Progression-free survival
Progressive disease rate
Response evaluation criteria in solid tumors</t>
  </si>
  <si>
    <t>First line; HER2 negative; MSI-H/dMMR; PD-L1 Low; PD-L1 Positive; Stage III; Stage IV</t>
  </si>
  <si>
    <t>Keynote 062/ NCT02494583</t>
  </si>
  <si>
    <t>August 11, 2020
...the Phase 3 CheckMate -577 trial evaluating Opdivo (nivolumab) as an adjuvant therapy for patients with resected esophageal or gastroesophageal junction (GEJ) cancer met its primary endpoint of disease-free survival (DFS) at a pre-specified interim analysis...
https://news.bms.com/press-release/corporatefinancial-news/checkmate-577-phase-3-trial-evaluating-opdivo-nivolumab-adjuva</t>
  </si>
  <si>
    <t>Argentina; Australia; Belgium; Brazil; Canada; China; Czech Republic; Denmark; France; Germany; Hong Kong, S.A.R., China; Hungary; Ireland; Israel; Italy; Japan; Mexico; Netherlands; New Zealand; Peru; Poland; Puerto Rico; Romania; Russia; Singapore; South Korea; Spain; Switzerland; Taiwan, China; Turkey; United Kingdom; United States</t>
  </si>
  <si>
    <t>Adjuvant; MSI-H/dMMR; PD-1 Naive; PD-L1 High; PD-L1 Low; PD-L1 Naive; PD-L1 Positive; Squamous Cell; Stage II; Stage III</t>
  </si>
  <si>
    <t>CheckMate -577/ NCT02743494</t>
  </si>
  <si>
    <t>January 18, 2022
The addition of N to preoperative CRT is safe and is associated with a higher MPR rate and pCR in Arm A compared to historical controls. In this study, neoadjuvant anti PD-1/LAG3 combination IO-IO strategies with CRT were challenging due to enhanced IR toxicities. In depth immune correlates and liquid biopsy analyses will be presented.
https://meetinglibrary.asco.org/record/204867/abstract</t>
  </si>
  <si>
    <t>Common Terminology Criteria for Adverse Events
Complete response
Safety and Tolerability
Treatment Emergent Adverse Events</t>
  </si>
  <si>
    <t>Neoadjuvant; PD-1 Naive; PD-L1 Naive; Squamous Cell; Stage II; Stage III</t>
  </si>
  <si>
    <t>Sidney Kimmel Comprehensive Cancer Center at Johns Hopkins {Johns Hopkins Oncology Center}
Bristol-Myers Squibb</t>
  </si>
  <si>
    <t>CheckMate 906/ NCT03044613</t>
  </si>
  <si>
    <t>May 13, 2020
Second-line camrelizumab significantly improved overall survival in patients with advanced or metastatic oesophageal squamous cell carcinoma compared with chemotherapy, with a manageable safety profile.
https://pubmed.ncbi.nlm.nih.gov/32416073/
https://www.thelancet.com/pdfs/journals/lanonc/PIIS1470-2045(20)30110-8.pdf</t>
  </si>
  <si>
    <t>PD-1 Naive; PD-L1 Naive; Second line; Squamous Cell; Stage III; Stage IV</t>
  </si>
  <si>
    <t>ESCORT/ NCT03099382</t>
  </si>
  <si>
    <t>June 20, 2023
...At a pre-specified interim analysis conducted by an independent Data Monitoring Committee, the study met one of its primary endpoints of pathological complete response (pCR) rate and demonstrated a statistically significant improvement in pCR rates compared with chemotherapy alone. For the primary endpoint of event-free survival (EFS), there was an improvement in the KEYTRUDA arm; however, results did not meet statistical significance per the pre-specified statistical analysis plan. The endpoint of overall survival (OS) was not formally tested since superiority was not reached for EFS...
https://www.merck.com/news/merck-provides-update-on-phase-3-keynote-585-trial-in-locally-advanced-resectable-gastric-and-gastroesophageal-junction-gej-adenocarcinoma/</t>
  </si>
  <si>
    <t>Australia; Belgium; Brazil; Canada; Chile; China; Colombia; Estonia; France; Germany; Guatemala; Hong Kong, S.A.R., China; Hungary; Israel; Italy; Japan; Latvia; Lithuania; Malaysia; New Zealand; Philippines; Poland; Russia; Singapore; South Korea; Spain; Taiwan, China; Ukraine; United Kingdom; United States</t>
  </si>
  <si>
    <t>Adverse Events
Complete response
Disease Progression
Event-free survival
Overall survival
Progressive disease rate
Recurrence
Response evaluation criteria in solid tumors
Safety and Tolerability</t>
  </si>
  <si>
    <t>Adjuvant; Neoadjuvant; PD-1 Naive; PD-L1 Naive; Stage III</t>
  </si>
  <si>
    <t>KEYNOTE-585/ NCT03221426</t>
  </si>
  <si>
    <t>March 3, 2025
...Positive topline results from the DESTINY-Gastric04 phase 3 trial showed ENHERTU® (trastuzumab deruxtecan) demonstrated a statistically significant and clinically meaningful improvement in the primary endpoint of overall survival (OS) compared to ramucirumab and paclitaxel in patients with second-line HER2 positive (IHC 3+ or IHC 2+/ISH+) unresectable and/or metastatic gastric or gastroesophageal junction (GEJ) adenocarcinoma...
https://daiichisankyo.us/press-releases/-/article/enhertu-demonstrated-statistically-significant-and-clinically-meaningful-improvement-in-overall-survival-in-patients-with-her2-positive-metastatic-gas</t>
  </si>
  <si>
    <t>Argentina; Belgium; Brazil; Chile; China; France; Germany; Hong Kong, S.A.R., China; Hungary; Ireland; Israel; Italy; Poland; Portugal; Romania; Russia; Singapore; South Korea; Spain; Taiwan, China; Turkey; Ukraine; United Kingdom; United States</t>
  </si>
  <si>
    <t>Disease Progression
Overall survival
Safety and Tolerability</t>
  </si>
  <si>
    <t>Daiichi Sankyo
AstraZeneca
Baxter International/Baxter Oncology {ASTA Medica Oncology}</t>
  </si>
  <si>
    <t>DESTINY-Gastric04/ NCT04704934</t>
  </si>
  <si>
    <t>September 17, 2021
Trast/nivo/FOLFOX showed increased efficacy compared to the ToGA regimen, whereas trast/nivo/ipi did not improve OS over trast/chemo. Subgroupanalyses are ongoing and will be presented.
https://oncologypro.esmo.org/meeting-resources/esmo-congress-2021/ipilimumab-or-folfox-in-combination-with-nivolumab-and-trastuzumab-in-previously-untreated-her2-positive-locally-advanced-or-metastastic-esophagoga</t>
  </si>
  <si>
    <t>Germany; Switzerland</t>
  </si>
  <si>
    <t>First line; HER2 positive; PD-1 Naive; PD-L1 Naive; PD-L1 Positive; Stage III; Stage IV</t>
  </si>
  <si>
    <t>nivolumab
trastuzumab (IV)
ipilimumab (iv)</t>
  </si>
  <si>
    <t>INTEGA/ NCT03409848</t>
  </si>
  <si>
    <t>January 18, 2022
...The primary endpoint was met with a median OS of 7.2 months (95% CI, 5.7 to 12.4 months) (p &lt; 0.006; versus historical control treated with standard chemotherapy).
...Overall, the RAMONA trial confirmed efficacy and safety of combination checkpoint inhibitor therapy in G8 prescreened older patients with ESCC in Europe beyond first line therapy. 
https://meetinglibrary.asco.org/record/204866/abstract</t>
  </si>
  <si>
    <t>Overall survival
Quality of Life</t>
  </si>
  <si>
    <t>RAMONA/ NCT03416244</t>
  </si>
  <si>
    <t>May 01, 2024
...Phase 3 KEYNOTE-811 trial evaluating KEYTRUDA® (pembrolizumab), Merck’s anti-PD-1 therapy, in combination with trastuzumab and fluoropyrimidine- and platinum-containing chemotherapy met its dual primary endpoint of overall survival (OS) for the first-line treatment of patients with human epidermal growth factor receptor 2 (HER2)-positive locally advanced unresectable or metastatic gastric or gastroesophageal junction (GEJ) adenocarcinoma...
https://www.merck.com/news/merck-announces-phase-3-keynote-811-trial-met-dual-primary-endpoint-of-overall-survival-os-as-first-line-treatment-in-patients-with-her2-positive-advanced-gastric-or-gastroesophageal-junction-gej/</t>
  </si>
  <si>
    <t>Australia; Brazil; Chile; China; France; Germany; Guatemala; Ireland; Israel; Italy; Japan; New Zealand; Poland; Russia; South Korea; Spain; Turkey; Ukraine; United Kingdom; United States</t>
  </si>
  <si>
    <t>First line; HER2 positive; MSI-H/dMMR; MSS/pMMR; PD-1 Naive; PD-L1 High; PD-L1 Low; PD-L1 Naive; PD-L1 Positive; Stage III; Stage IV</t>
  </si>
  <si>
    <t>KEYNOTE-811/ NCT03615326</t>
  </si>
  <si>
    <t>September 1, 2022
..In the PBC analysis using samples before NIVO, high group showed shorter PFS/OS compared with low group divided by CD11b+CTLA4+ (mPFS 49.5 vs 99 days, HR = 1.76, p = 0.029/ mOS 167 vs 393 days, HR = 1.63, p = 0.101), and CD11b+LAG3+ (mPFS 46 vs 60.5 days, HR = 1.70, p = 0.017/ OS median 178 vs 185 days, HR = 1.19, p = 0.483)...
https://oncologypro.esmo.org/meeting-resources/esmo-congress/prognostic-impact-of-myeloid-subsets-in-nivolumab-monotherapy-for-advanced-gastric-cancer-wjog10417gtr-study</t>
  </si>
  <si>
    <t>Fourth line or greater; PD-1 Naive; PD-L1 Naive; Stage III; Stage IV; Third line</t>
  </si>
  <si>
    <t>Bristol-Myers Squibb
Ono Pharmaceutical
West Japan Thoracic Oncology Group</t>
  </si>
  <si>
    <t>November 22, 2022
...topline results from the pivotal Phase 3 KEYNOTE-859 trial investigating KEYTRUDA, Merck’s anti-PD-1 therapy, in combination with chemotherapy for the first-line treatment of patients with human epidermal growth factor receptor 2 (HER2)-negative locally advanced unresectable or metastatic gastric or GEJ adenocarcinoma. KEYTRUDA in combination with chemotherapy showed a statistically significant and clinically meaningful improvement in the trial’s primary endpoint of overall survival (OS) versus chemotherapy alone in the all-randomized patient population at a pre-specified interim analysis conducted by an independent Data Monitoring Committee...
https://www.merck.com/news/merck-announces-phase-3-keynote-859-trial-met-primary-endpoint-of-overall-survival-in-patients-with-her2-negative-gastric-or-gastroesophageal-junction-gej-adenocarcinoma/</t>
  </si>
  <si>
    <t>Argentina; Australia; Brazil; Canada; Chile; China; Colombia; Costa Rica; Czech Republic; Denmark; France; Germany; Guatemala; Hong Kong, S.A.R., China; Hungary; Ireland; Israel; Italy; Japan; Mexico; New Zealand; Peru; Poland; Russia; South Africa; South Korea; Spain; Switzerland; Taiwan, China; Turkey; Ukraine; United Kingdom; United States</t>
  </si>
  <si>
    <t>First line; HER2 negative; PD-1 Naive; PD-L1 High; PD-L1 Naive; PD-L1 Positive; Stage III; Stage IV</t>
  </si>
  <si>
    <t>KEYNOTE-859/ NCT03675737</t>
  </si>
  <si>
    <t>May 19, 2021
...The results of the study show that carrelizumab combined with paclitaxel and cisplatin in the first-line treatment of patients with advanced esophageal cancer can significantly prolong the progression-free survival and overall survival of patients compared with the standard first-line treatment of paclitaxel and cisplatin...
http://www.hrs.com.cn//main_newshow/show-6723.html</t>
  </si>
  <si>
    <t>First line; HER2 positive; Maintenance/Consolidation; PD-1 Naive; PD-L1 Low; PD-L1 Naive; PD-L1 Positive; Squamous Cell; Stage III; Stage IV</t>
  </si>
  <si>
    <t>ESCORT-1st/ NCT03691090</t>
  </si>
  <si>
    <t>May 18, 2022
The results of the interim analysis showed that the H drug combined with chemotherapy showed significant improvement in PFS and OS compared with placebo combined with chemotherapy, reaching the preset superiority standard, and the safety was good, and no new safety signals were found. This clinical study of Henlius has achieved dual primary endpoints.
https://www.henlius.com/Cf/NewsDetails-3605-26.html</t>
  </si>
  <si>
    <t>ASTRUM-007/ NCT03958890</t>
  </si>
  <si>
    <t>March 7, 2025
...Positive high-level results from the MATTERHORN Phase III trial showed perioperative treatment with AstraZeneca’s Imfinzi (durvalumab) in combination with standard-of-care FLOT (fluorouracil, leucovorin, oxaliplatin, and docetaxel) chemotherapy demonstrated a statistically significant and clinically meaningful improvement in the primary endpoint of event-free survival (EFS)...
https://www.astrazeneca.com/media-centre/press-releases/2025/imfinzi-improved-efs-in-early-stage-gastric-cancer.html</t>
  </si>
  <si>
    <t>Argentina; Australia; Belgium; Brazil; Canada; Chile; Denmark; France; Germany; Hungary; Japan; Netherlands; Peru; Poland; Russia; South Korea; Spain; Taiwan, China; Turkey; United Kingdom; United States; Vietnam</t>
  </si>
  <si>
    <t>Adjuvant; Neoadjuvant; PD-1 Naive; PD-L1 Low; PD-L1 Naive; PD-L1 Positive; Stage II; Stage III; Stage IV</t>
  </si>
  <si>
    <t>MATTERHORN/ NCT04592913</t>
  </si>
  <si>
    <t>May 22, 2025
...Pembrolizumab plus lenvatinib and chemotherapy vs chemotherapy provided statistically significant improvement in PFS and ORR in pts with advanced unresectable or metastatic gastroesophageal carcinoma at interim analysis. However, there was no significant improvement in OS in pts with PD-L1 CPS ≥1 at final analysis...
https://meetings.asco.org/abstracts-presentations/253453</t>
  </si>
  <si>
    <t>Argentina; Australia; Belgium; Canada; Chile; China; Colombia; Costa Rica; France; Germany; Guatemala; Hong Kong, S.A.R., China; Ireland; Israel; Italy; Japan; Peru; Poland; Russia; South Korea; Spain; Taiwan, China; Turkey; United Kingdom; United States</t>
  </si>
  <si>
    <t>Adverse Events
Dose-limiting toxicities
Nausea
Neutropenia
Overall survival
Progression-free survival
Progressive disease rate
Response evaluation criteria in solid tumors
Safety and Tolerability
Vomiting</t>
  </si>
  <si>
    <t>First line; HER2 negative; Maintenance/Consolidation; PD-1 Naive; PD-L1 Naive; PD-L1 Positive; Stage III; Stage IV</t>
  </si>
  <si>
    <t>LEAP 7902-015/ LEAP-015/ NCT04662710</t>
  </si>
  <si>
    <t>China; South Korea; United States</t>
  </si>
  <si>
    <t>Dose-limiting toxicities
Maximum tolerated dose
Safety and Tolerability
Serious Adverse Events</t>
  </si>
  <si>
    <t>BRCA; First line; Fourth line or greater; Stage III; Stage IV; Third line</t>
  </si>
  <si>
    <t>Idience</t>
  </si>
  <si>
    <t>venadaparib</t>
  </si>
  <si>
    <t>NCT04725994</t>
  </si>
  <si>
    <t>Complete response
Immune Response</t>
  </si>
  <si>
    <t>Adjuvant; MSI-H/dMMR; Neoadjuvant; PD-1 Naive; PD-L1 Naive; PD-L1 Positive; Stage III</t>
  </si>
  <si>
    <t>Nanfang Hospital of Southern Medical University
Shanghai Junshi Biosciences Co.</t>
  </si>
  <si>
    <t>JS-001 (iv)</t>
  </si>
  <si>
    <t>NICE/ NCT04744649</t>
  </si>
  <si>
    <t>First line; HER2 positive; Maintenance/Consolidation; Second line; Stage III; Stage IV; Third line</t>
  </si>
  <si>
    <t>NCT04908813</t>
  </si>
  <si>
    <t>November 27, 2023
the pCR rate was 29% (n=6; 95% CI: 11, 52); the R0 resection rate was 95%.....As neoadjuvant treatment in pts with R-ESCC, TIS + Chemo/CRT demonstrated promising pCR rates and tolerable safety in both R and NR (PET/CT-assessed).
https://cslide.ctimeetingtech.com/asia2023/attendee/confcal/presentation?p=40</t>
  </si>
  <si>
    <t>BeiGene
BeiGene/BeiGene (Shanghai) Co.</t>
  </si>
  <si>
    <t>RATIONALE-213/ NCT04974047</t>
  </si>
  <si>
    <t>Ability to swallow
Duration of overall response
Dysphagia Symptom Score
Overall response rate - duration
Overall response rate
Partial response
Quality of Life
Response rate
Safety and Tolerability</t>
  </si>
  <si>
    <t>PD-1 Refractory; Second line; Squamous Cell; Stage III; Stage IV; Third line</t>
  </si>
  <si>
    <t>(Other Hospital/Academic/Medical Center)
Qinglong High Technology Co.
Shanghai Guangsheng Pharmaceutical Co.</t>
  </si>
  <si>
    <t>sinoporphyrin sodium</t>
  </si>
  <si>
    <t>DYNA-Esophagus02/ DYNA-Esophagus03</t>
  </si>
  <si>
    <t>Esophageal/Gastric</t>
  </si>
  <si>
    <t>Australia; Germany; Hungary; Italy; Poland; Spain; United States</t>
  </si>
  <si>
    <t>Adverse Events
Complete response
Disease Progression
Dose-limiting toxicities
Maximum tolerated dose
Overall response rate
Partial response
Response evaluation criteria in solid tumors
Safety and Tolerability</t>
  </si>
  <si>
    <t>BRAF; First line; Second line; Stage IV; Third line</t>
  </si>
  <si>
    <t>Oncology: Colorectal</t>
  </si>
  <si>
    <t>Zentalis/K-Group Beta
Pfizer
Zentalis/Zeno Pharmaceuticals</t>
  </si>
  <si>
    <t>azenosertib</t>
  </si>
  <si>
    <t>NCT05743036</t>
  </si>
  <si>
    <t>First line; MSI-H/dMMR; PD-1 Naive; Stage III; Stage IV</t>
  </si>
  <si>
    <t>Hillman Cancer Center at University of Pittsburgh Cancer Institute
Bayer AG</t>
  </si>
  <si>
    <t>REGPEM-CRC-01/ NCT06006923</t>
  </si>
  <si>
    <t>Adverse Events
Common Terminology Criteria for Adverse Events
Dose-limiting toxicities
Overall response rate
Response evaluation criteria in solid tumors
Safety and Tolerability
Serious Adverse Events</t>
  </si>
  <si>
    <t>MSS/pMMR; PD-1 Naive; PD-L1 Naive; Stage IV; Third line</t>
  </si>
  <si>
    <t>becotatug
enlonstobart</t>
  </si>
  <si>
    <t>NCT06089330</t>
  </si>
  <si>
    <t>Complete response
Dose-limiting toxicities
Maximum tolerated dose
Overall response rate
Partial response
Response evaluation criteria in solid tumors</t>
  </si>
  <si>
    <t>bevacizumab
liposomal irinotecan</t>
  </si>
  <si>
    <t>NCT06434090</t>
  </si>
  <si>
    <t>Belgium; Italy; Spain; United Kingdom</t>
  </si>
  <si>
    <t>Adverse Events
Complete response
Resection rate
Serious Adverse Events</t>
  </si>
  <si>
    <t>MSI-L; MSS/pMMR; Neoadjuvant; Stage III; Stage IV</t>
  </si>
  <si>
    <t>AZUR-4/ NCT06567782</t>
  </si>
  <si>
    <t>Australia; Brazil; Canada; Chile; China; France; Germany; Israel; Italy; Japan; Kazakhstan; Poland; Puerto Rico; South Korea; Spain; Taiwan, China; Turkey; United States</t>
  </si>
  <si>
    <t>Adverse Events
Cardiac Telemetry
Change in oxygen saturation
Complete response
Diastolic blood pressure
Overall response rate
Overall survival
Partial response
Response evaluation criteria in solid tumors
Safety and Tolerability
Vital signs</t>
  </si>
  <si>
    <t>MSI-H/dMMR; Second line; Stage IV</t>
  </si>
  <si>
    <t>AndroMETa-CRC-/ NCT06614192</t>
  </si>
  <si>
    <t>BRAF; Stage IV; Third line</t>
  </si>
  <si>
    <t>(Other Hospital/Academic/Medical Center)
Pierre Fabre</t>
  </si>
  <si>
    <t>cetuximab
irinotecan (IV)
fluorouracil
leucovorin
encorafenib</t>
  </si>
  <si>
    <t>ECLYPse/ NCT06640166</t>
  </si>
  <si>
    <t>Belgium; Brazil; Canada; China; France; Germany; Hungary; India; Israel; Italy; Japan; Malaysia; Netherlands; Poland; Puerto Rico; South Korea; Spain; Sweden; Taiwan, China; Turkey; United Kingdom; United States</t>
  </si>
  <si>
    <t>OrigAMI-2/ NCT06662786</t>
  </si>
  <si>
    <t>Australia; Belgium; Brazil; China; France; Germany; Hong Kong, S.A.R., China; Hungary; India; Israel; Italy; Japan; Malaysia; Mexico; Netherlands; Poland; Puerto Rico; Romania; South Korea; Spain; Sweden; Taiwan, China; Thailand; Turkey; United Kingdom; United States</t>
  </si>
  <si>
    <t>Johnson &amp; Johnson/Janssen R&amp;D {Johnson &amp; Johnson/J&amp;JPRD {Johnson &amp; Johnson/Janssen-Cilag/Janssen Research Foundation}}
Catalent {Catalent Pharma Solutions}
Thermo Fisher Scientific/Patheon {Fisher Clinical Services}</t>
  </si>
  <si>
    <t>OrigAMI-3/ NCT06750094</t>
  </si>
  <si>
    <t>Fourth line or greater; MSI-H/dMMR; Second line; Stage IV; Third line</t>
  </si>
  <si>
    <t>Takeda/Takeda Pharmaceutical (China) Company</t>
  </si>
  <si>
    <t>FruBLOOM</t>
  </si>
  <si>
    <t>May 20, 2008 
..This randomized trial indicates efficacy and tolerability for cetuximab combined with XELIRI or XELOX as first-line treatment of mCRC..
http://meeting.ascopubs.org/cgi/content/abstract/26/15_suppl/4033</t>
  </si>
  <si>
    <t>BRAF; EGFR; First line; KRAS; Stage IV</t>
  </si>
  <si>
    <t>Ludwig Maximilians University of Munich
Merck KGaA
Pfizer
Roche {F. Hoffmann-La Roche}
Sanofi {Sanofi-Aventis}</t>
  </si>
  <si>
    <t>capecitabine
cetuximab
irinotecan (IV)
oxaliplatin (IV)</t>
  </si>
  <si>
    <t>CIOX study/ NCT00254137</t>
  </si>
  <si>
    <t>May 14, 2014 
...Chemo/CET and chemo/BV equivalent in OS in pts KRAS wt (codons 12 + 13) MCRC; either is appropriate in first line. Overall OS of 29 + mos and 8% long-term survivors confirms progress in MCRC. 
http://meetinglibrary.asco.org/content/126013-144</t>
  </si>
  <si>
    <t>Canada; Puerto Rico; United States</t>
  </si>
  <si>
    <t>BRAF; First line; HER2 low; KRAS; MSI-H/dMMR; MSI-L; MSS/pMMR; NRAS; Second line; Stage III; Stage IV</t>
  </si>
  <si>
    <t>Alliance for Clinical Trials in Oncology
Bristol-Myers Squibb
Cancer and Leukemia Group B (CALGB)
National Institutes of Health/National Cancer Institute
Southwest Oncology Group</t>
  </si>
  <si>
    <t>cetuximab
bevacizumab</t>
  </si>
  <si>
    <t>NCT00265850</t>
  </si>
  <si>
    <t>September 28, 2013
The primary endpoint, objective response rate (ORR) based on investigators’ read, of the FIRE-3 trial was not met (62% for Erbitux vs. 58% for bevacizumab; odds ratio 1.18)...
http://news.merck.de/N/0/594B19A001D95AFFC1257BF4001934AB/$File/EccoMerckSeronEng.pdf</t>
  </si>
  <si>
    <t>BRAF; First line; KRAS; Stage IV</t>
  </si>
  <si>
    <t>Ludwig Maximilians University of Munich
Merck KGaA</t>
  </si>
  <si>
    <t>FIRE3/ NCT00433927</t>
  </si>
  <si>
    <t>September 01, 2017
The primary endpoint (TFS) was not met (HR: 0.86 (0.73-1.02)). Concerning TFS, patients with RAS/BRAF wild-type (WT) mCRC appeared to have significant benefit from initial irinotecan while this was not observed in patients with mutant (MT) RAS or BRAF.
https://www.ejcancer.com/article/S0959-8049(21)00535-9/fulltext</t>
  </si>
  <si>
    <t>BRAF; First line; HRAS; KRAS; NRAS; Stage IV</t>
  </si>
  <si>
    <t>Ludwig Maximilians University of Munich
Roche {F. Hoffmann-La Roche}</t>
  </si>
  <si>
    <t>capecitabine
bevacizumab</t>
  </si>
  <si>
    <t>XELAVIRI/ NCT01249638</t>
  </si>
  <si>
    <t>September 01, 2017
mFOLFOXIRI plus panitumumab results in significantly higher response rates compared to FOLFOXIRI in RAS wild-type mCRC. Response rates, however, are differential according to tumor sidedness. High secondary resection rates were observed. 
https://cslide.ctimeetingtech.com/library/esmo/browse/search/2iB9#2Bb3G0TE
Page no: 171 of PDF at
http://www.esmo.org/content/download/117241/2057634/file/ESMO-2017-Abstract-Book.pdf</t>
  </si>
  <si>
    <t>Arbeitsgemeinschaft fur Internistische Onkologie
Amgen</t>
  </si>
  <si>
    <t>panitumumab</t>
  </si>
  <si>
    <t>VOLFI/ NCT01328171</t>
  </si>
  <si>
    <t>September 26, 2014
Regorafenib provides a statistically significant improvement in OS in Asian patients with mCRC who progressed after standard therapies. 
Instructions for accessing abstracts: 
1. Go to URL: https://www.webges.com/cslide/library/esmo/browse/search/e4d
2. Expand "Proffered Paper session": Gastrointestinal tumours, colorectal (Presentations: 8)
3. Find Abstract No.: 500O 
http://annonc.oxfordjournals.org/content/25/suppl_4/iv168.2.abstract</t>
  </si>
  <si>
    <t>China; Hong Kong, S.A.R., China; South Korea; Taiwan, China; Vietnam</t>
  </si>
  <si>
    <t>Fourth line or greater; Stage IV; Third line</t>
  </si>
  <si>
    <t>CONCUR/ NCT01584830</t>
  </si>
  <si>
    <t>May 19, 2021
In RAS WT mCRC, maintenance therapy with 5FU/LV+ pmab appears to be superior to 5FU/LV alone and should be regarded as standard of care maintenance regimen following induction therapy with FOLFOX plus pmab.
https://meetinglibrary.asco.org/record/195973/abstract</t>
  </si>
  <si>
    <t>First line; Maintenance/Consolidation; Stage IV</t>
  </si>
  <si>
    <t>leucovorin
panitumumab
oxaliplatin</t>
  </si>
  <si>
    <t>PanaMa/ NCT01991873</t>
  </si>
  <si>
    <t>April 1, 2016 
...The TERRA study met its primary endpoint of demonstrating improvement in overall survival (OS) in patients with refractory mCRC whose disease had progressed after approved standard therapies...
http://www.taiho.co.jp/english/news/20160401.html</t>
  </si>
  <si>
    <t>China; Japan; South Korea; Thailand</t>
  </si>
  <si>
    <t>KRAS; Second line; Stage IV; Third line</t>
  </si>
  <si>
    <t>Otsuka Holdings/Taiho Pharmaceutical</t>
  </si>
  <si>
    <t>trifluridine + tipiracil hydrochloride (tablet)</t>
  </si>
  <si>
    <t>TERRA/ NCT01955837</t>
  </si>
  <si>
    <t>March 3, 2017
The trial met its primary endpoint of demonstrating a clinically meaningful and a statistically significant increase in overall survival (“OS”), in the intention-to-treat (ITT) population of patients treated with fruquintinib plus best supportive care (“BSC”) as compared to patients treated with placebo plus BSC. 
http://www.hmplglobal.com/en/press-releases/hmp-announces-positive-top-line-results-for-fresco-its-phase-iii-pivotal-registration-trial-of-fruquintinib-in-patients-with-locally-advanced-or-metastatic-colorectal-cancer/</t>
  </si>
  <si>
    <t>Hutchmed {Hutchison MediPharma}
(Other Hospital/Academic/Medical Center)
Eli Lilly
Fudan University - Shanghai, China</t>
  </si>
  <si>
    <t>fruquintinib (tablet)</t>
  </si>
  <si>
    <t>FRESCO/ NCT02314819</t>
  </si>
  <si>
    <t>March 18, 2022
In the PARADIGM study, the achievement of overall survival (OS), which is the primary endpoint in both the left and overall populations, was confirmed.
https://www.takeda.com/ja-jp/announcements/2022/paradigm/</t>
  </si>
  <si>
    <t>ALK; BRAF; EGFR; First line; KRAS; MET Amplification/Alteration; MSI-H/dMMR; NRAS; Stage III; Stage IV</t>
  </si>
  <si>
    <t>PARADIGM trial/ NCT02394795/ NCT02394834</t>
  </si>
  <si>
    <t>May 22, 2025
FIRE-4 did not meet its primary endpoint. No statistically significant difference was observed for the key outcomes (OS, PFS, ORR).
While some secondary metrics (like ORR in the experimental arm) showed a numerical trend, they were not statistically significant (P = 0.07)
https://meetings.asco.org/abstracts-presentations/243663</t>
  </si>
  <si>
    <t>First line; Maintenance/Consolidation; Second line; Stage IV; Third line</t>
  </si>
  <si>
    <t>Ludwig Maximilians University of Munich
Merck KGaA/Merck Serono {Serono}
National Institutes of Health/National Cancer Institute</t>
  </si>
  <si>
    <t>cetuximab</t>
  </si>
  <si>
    <t>FIRE-4/ NCT02934529</t>
  </si>
  <si>
    <t>May 19, 2021
At final analysis, median PFS was 16.5 mo vs 8.2 mo (HR 0.59; 95% CI, 0.45-0.79), but was not formally tested per analysis plan...As 1L therapy for pts with MSI-H/dMMR mCRC, pembro vs chemo provides statistically superior PFS with fewer TRAEs.
The HR for OS favored pembro vs chemo with a trend toward reduction in the risk of death.... this difference did not reach statistical significance.
https://meetinglibrary.asco.org/record/195775/abstract</t>
  </si>
  <si>
    <t>Australia; Austria; Belgium; Brazil; Canada; Denmark; Finland; France; Germany; Ireland; Israel; Italy; Japan; Latvia; Lithuania; Netherlands; New Zealand; Norway; Philippines; Singapore; South Africa; South Korea; Spain; Sweden; Switzerland; Taiwan, China; United Kingdom; United States</t>
  </si>
  <si>
    <t>Disease Progression
Overall response rate - duration
Overall survival
Progression-free survival
Progressive disease rate
Response evaluation criteria in solid tumors
Safety and Tolerability</t>
  </si>
  <si>
    <t>First line; MSI-H/dMMR; PD-1 Naive; PD-L1 Naive; Stage IV</t>
  </si>
  <si>
    <t>KEYNOTE-177/ NCT02563002</t>
  </si>
  <si>
    <t>May 26, 2022
The intensification of the upfront chemotherapy backbone in combination with panitumumab in molecularly selected and mostly (88%) left-sided mCRC patients does not provide any benefit in terms of treatment activity at the price of a non-negligible increase in gastrointestinal toxicity
https://meetings.asco.org/abstracts-presentations/209850</t>
  </si>
  <si>
    <t>BRAF; First line; KRAS; Maintenance/Consolidation; MSS/pMMR; NRAS; Stage IV</t>
  </si>
  <si>
    <t>Gruppo Oncologico Nord-Ovest (G.O.N.O.)
(Other Hospital/Academic/Medical Center)
Amgen</t>
  </si>
  <si>
    <t>irinotecan (IV)
oxaliplatin (IV)
fluorouracil
panitumumab
levoleucovorin calcium, Spectrum</t>
  </si>
  <si>
    <t>TRIPLETE/ NCT03231722</t>
  </si>
  <si>
    <t>With equal primary endpoint for the ITT cases, alternating short-course oxaliplatin-based therapy and nivolumab significantly improved PFS compared to standard first-line chemotherapy in MSS-CRC patients ≥60 years with abdominal metastases.
https://meetings.asco.org/abstracts-presentations/224335</t>
  </si>
  <si>
    <t>Norway</t>
  </si>
  <si>
    <t>BRAF; First line; MSS/pMMR; Stage IV</t>
  </si>
  <si>
    <t>METIMMOX/ NCT03388190</t>
  </si>
  <si>
    <t>Neoadjuvant; Stage III</t>
  </si>
  <si>
    <t>Washington University School of Medicine
Incyte Corporation
National Institutes of Health/National Cancer Institute</t>
  </si>
  <si>
    <t>epacadostat</t>
  </si>
  <si>
    <t>NCT03516708</t>
  </si>
  <si>
    <t>September 1, 2021
The primary endpoint was met: the addition of atezo to FOLFOXIRI/bev prolongs PFS of mCRC patients. While the magnitude of benefit is significantly higher in dMMR tumors, signals of efficacy are reported also in the pMMR subgroup...
https://www.annalsofoncology.org/article/S0923-7534(21)04398-2/fulltext</t>
  </si>
  <si>
    <t>BRAF; First line; Maintenance/Consolidation; MSI-H/dMMR; MSS/pMMR; PD-1 Naive; PD-L1 High; PD-L1 Naive; PD-L1 Positive; Stage IV</t>
  </si>
  <si>
    <t>Gruppo Oncologico Nord-Ovest (G.O.N.O.)
Roche</t>
  </si>
  <si>
    <t>AtezoTRIBE/ NCT03721653</t>
  </si>
  <si>
    <t>May 25, 2023
The results are consistent with the fruquintinib safety profile observed in existing clinical studies.
https://meetings.asco.org/abstracts-presentations/225245</t>
  </si>
  <si>
    <t>Line of therapy N/A; MSS/pMMR; Stage IV</t>
  </si>
  <si>
    <t>NCT04005066</t>
  </si>
  <si>
    <t>February 24, 2025
CheckMate -8HW study demonstrating that Opdivo plus Yervoy met the dual primary endpoints of progression free survival (PFS) compared to investigator’s choice of chemotherapy in the first-line setting and compared to Opdivo monotherapy across all lines of therapy, as assessed by Blinded Independent Central Review (BICR).
https://news.bms.com/news/corporate-financial/2025/U.S.-Food-and-Drug-Administration-Accepts-Bristol-Myers-Squibbs-Supplemental-Biologics-License-Application-for-Opdivo-Plus-Yervoy-for-Patients-with-Unresectable-or-Metastatic-Microsatellite-Instability-High-or-Mismatch-Repair-Deficient/default.aspx</t>
  </si>
  <si>
    <t>Argentina; Australia; Austria; Belgium; Brazil; Canada; Chile; China; Czech Republic; Denmark; France; Germany; Greece; Ireland; Italy; Japan; Netherlands; Norway; Poland; Puerto Rico; Romania; Spain; Turkey; United Kingdom; United States</t>
  </si>
  <si>
    <t>BRAF; First line; KRAS; MSI-H/dMMR; NRAS; PD-1 Naive; PD-L1 Low; PD-L1 Naive; PD-L1 Positive; Stage IV</t>
  </si>
  <si>
    <t>19-406
CA209-8HW
CheckMate -8HW/ NCT04008030</t>
  </si>
  <si>
    <t>May 22, 2025
FTD-TPI at DL3, the MTD of 35 mg/m2 on days 1-5, 15-19, and 29-33, is the recommended phase 2 dose for CRT in TNT for locally-advanced rectal cancer.
https://meetings.asco.org/abstracts-presentations/244821</t>
  </si>
  <si>
    <t>MSS/pMMR; Neoadjuvant; Stage II; Stage III</t>
  </si>
  <si>
    <t>OHSU Cancer Institute
Oregon Health and Science University
Otsuka Holdings/Taiho Pharmaceutical</t>
  </si>
  <si>
    <t>trifluridine + tipiracil hydrochloride, Servier</t>
  </si>
  <si>
    <t>FIERCE/ NCT04104139</t>
  </si>
  <si>
    <t>May 19, 2021 
Combination treatment with regorafenib (up to 120 mg/day) and nivolumab (480 mg every 28D) has manageable safety. Efficacy of this combination in the North American population did not emulate results in the Japanese population. Absence of liver mets and expression of specific biomarkers indicate a better response and may warrant further analysis.
https://meetinglibrary.asco.org/record/196515/abstract</t>
  </si>
  <si>
    <t>KRAS; MSS/pMMR; Second line; Stage III; Stage IV</t>
  </si>
  <si>
    <t>Bayer AG
Bristol-Myers Squibb</t>
  </si>
  <si>
    <t>regorafenib
nivolumab</t>
  </si>
  <si>
    <t>NCT04126733</t>
  </si>
  <si>
    <t>The primary endpoint of confirmed ORR was not met; however, pts with pRAS wt at progression on prior EGFR mAb may benefit from rechallenge with, implying a lack of or worse response if pRAS becomes positive even once during or after EGFR mAb.
https://meetings.asco.org/abstracts-presentations/208519
https://ascopubs.org/doi/abs/10.1200/JCO.2022.40.16_suppl.3518</t>
  </si>
  <si>
    <t>(Other Hospital/Academic/Medical Center)
Takeda</t>
  </si>
  <si>
    <t>panitumumab
irinotecan hydrochloride</t>
  </si>
  <si>
    <t>PURSUIT</t>
  </si>
  <si>
    <t>February 03, 2025
...The trial showed a statistically significant and clinically meaningful improvement in PFS, one of its dual primary endpoints, as assessed by blinded independent central review (BICR) compared to patients receiving chemotherapy with or without bevacizumab..
...a clinically meaningful and statistically significant improvement in confirmed objective response rate (ORR), the study’s other dual primary endpoint..
https://www.pfizer.com/news/press-release/press-release-detail/pfizers-braftovir-combination-regimen-significantly</t>
  </si>
  <si>
    <t>Argentina; Australia; Belgium; Brazil; Bulgaria; Canada; China; Czech Republic; Denmark; Finland; France; Germany; India; Italy; Japan; Mexico; Netherlands; New Zealand; Norway; Poland; Portugal; Romania; Russia; Slovakia; South Africa; South Korea; Spain; Sweden; Taiwan, China; Ukraine; United Kingdom; United States</t>
  </si>
  <si>
    <t>Adverse Events
Complete response
Disease Progression
Dose-limiting toxicities
Overall response rate
Overall survival
Partial response
Progression-free survival
Progressive disease rate
Response evaluation criteria in solid tumors
Safety and Tolerability</t>
  </si>
  <si>
    <t>BRAF; First line; MSI-H/dMMR; PD-1 Refractory; PD-L1 Refractory; Second line; Stage IV</t>
  </si>
  <si>
    <t>Pfizer
Eli Lilly
Merck KGaA
Ono Pharmaceutical</t>
  </si>
  <si>
    <t>cetuximab
encorafenib</t>
  </si>
  <si>
    <t>BREAKWATER/ NCT04607421</t>
  </si>
  <si>
    <t>BRAF; EGFR; KRAS; NRAS; Second line; Stage IV</t>
  </si>
  <si>
    <t>(Other Cooperative Group)
Amgen
Bayer AG</t>
  </si>
  <si>
    <t>panitumumab
regorafenib</t>
  </si>
  <si>
    <t>OPINION/ PARERE/ NCT04787341</t>
  </si>
  <si>
    <t>May 22, 2025
Neoadjuvant 4578 plus NIV after CRT showed a manageable safety profile and promising pCR rates and MPR rates in pts with LARC.
https://meetings.asco.org/abstracts-presentations/244753
https://ascopubs.org/doi/10.1200/JCO.2025.43.16_suppl.3588</t>
  </si>
  <si>
    <t>MSS/pMMR; Neoadjuvant; PD-L1 High; PD-L1 Low; PD-L1 Positive; Stage II; Stage III</t>
  </si>
  <si>
    <t>nivolumab
ONO-4578</t>
  </si>
  <si>
    <t>October 17, 2023
SCRT followed by CAM and chemotherapy demonstrated a superior pCR rate with acceptable tolerance compared to LCRT followed by chemotherapy for LARC.
[Search with abstract number]
https://cslide.ctimeetingtech.com/esmo2023/attendee/confcal/presentation?p=97</t>
  </si>
  <si>
    <t>Adjuvant; MSI-H/dMMR; Neoadjuvant; Stage III</t>
  </si>
  <si>
    <t>(Other Hospital/Academic/Medical Center)
Jiangsu Hengrui Pharmaceuticals Co. {Jiangsu Hengrui Medicine Co.}</t>
  </si>
  <si>
    <t>UNION/ NCT04928807</t>
  </si>
  <si>
    <t>Innovative Cellular Therapeutics Co.</t>
  </si>
  <si>
    <t>GCC19-CART</t>
  </si>
  <si>
    <t>CARAPIA-1/ NCT05319314</t>
  </si>
  <si>
    <t>• Positive Phase 3 results from CodeBreaK 300 evaluating LUMAKRAS® plus Vectibix® in chemorefractory metastatic KRAS G12C mutated CRC.
– Met the primary endpoint of PFS for both the 240 mg and 960 mg doses.
https://investors.amgen.com//static-files/7db6d721-8c83-4676-a4fa-9f33eeecce52</t>
  </si>
  <si>
    <t>Australia; France; Germany; Greece; Italy; Japan; Mexico; South Korea; Spain; Taiwan, China; United Kingdom; United States</t>
  </si>
  <si>
    <t>BRAF; Fourth line or greater; KRAS; MSI-H/dMMR; PD-1 Refractory; PD-L1 Refractory; Second line; Stage IV; Third line</t>
  </si>
  <si>
    <t>panitumumab
sotorasib</t>
  </si>
  <si>
    <t>CodeBreak 300/ NCT05198934</t>
  </si>
  <si>
    <t>Circulating Tumor Cells
Recurrence</t>
  </si>
  <si>
    <t>Natera</t>
  </si>
  <si>
    <t>niraparib, companion diagnostic, Natera</t>
  </si>
  <si>
    <t>BESPOKE 20-041-NCP/ BESPOKE CRC/ NCT04264702</t>
  </si>
  <si>
    <t>Circulating Tumor Cells
Disease-free survival
Recurrence</t>
  </si>
  <si>
    <t>Adjuvant; First line; MSS/pMMR; Stage II; Stage III</t>
  </si>
  <si>
    <t>NRG Oncology
Natera
National Institutes of Health/National Cancer Institute</t>
  </si>
  <si>
    <t>capecitabine
irinotecan (IV)
oxaliplatin (IV)
fluorouracil
leucovorin</t>
  </si>
  <si>
    <t>CIRCULATE-NORTH AMERICA/ CIRCULATE-US/ NCT05174169</t>
  </si>
  <si>
    <t>Cardiac Telemetry
Clinical benefit rate
Common Terminology Criteria for Adverse Events
Complete response
Disease Progression
Duration of overall response
Immune-related response evaluation criteria in solid tumors
Overall response rate - duration
Overall response rate
Overall survival
Partial response
Progression-free survival
Response evaluation criteria in solid tumors
Safety and Tolerability
Stable Disease
Treatment Emergent Adverse Events
Vital signs</t>
  </si>
  <si>
    <t>BRAF; MSS/pMMR; PD-1 Naive; PD-1 Refractory; PD-L1 Naive; PD-L1 Positive; PD-L1 Refractory; Second line; Stage IV; Third line</t>
  </si>
  <si>
    <t>Rottapharm Biotech
Agenus {Antigenics}</t>
  </si>
  <si>
    <t>CR-6086
balstilimab</t>
  </si>
  <si>
    <t>NCT05205330</t>
  </si>
  <si>
    <t>Australia; Belgium; Canada; China; France; Germany; Italy; Malaysia; Puerto Rico; South Korea; Spain; Taiwan, China; United Kingdom; United States</t>
  </si>
  <si>
    <t>Adverse Events
Change in oxygen saturation
Common Terminology Criteria for Adverse Events
Complete response
Disease Progression
Dose-limiting toxicities
Heart rate
Overall response rate
Partial response
Response evaluation criteria in solid tumors
Safety and Tolerability
Vital signs</t>
  </si>
  <si>
    <t>OrigAMI-1/ NCT05379595</t>
  </si>
  <si>
    <t>KRAS; MSS/pMMR; Neoadjuvant; PD-1 Naive; PD-L1 Naive; Stage III</t>
  </si>
  <si>
    <t>(Other Hospital/Academic/Medical Center)
GeneCast Biotechnology Co.</t>
  </si>
  <si>
    <t>fluorouracil
leucovorin
oxaliplatin
sintilimab</t>
  </si>
  <si>
    <t>GIHSYSU-25/ SILAR/ NCT05450029</t>
  </si>
  <si>
    <t>Adverse Events
Safety and Tolerability
Serious Adverse Events
Treatment Emergent Adverse Events</t>
  </si>
  <si>
    <t>Fourth line or greater; KRAS; MSS/pMMR; PD-1 Naive; PD-L1 Naive; Second line; Stage III; Stage IV; Third line</t>
  </si>
  <si>
    <t>Enterome</t>
  </si>
  <si>
    <t>EO-4010</t>
  </si>
  <si>
    <t>AUDREY/ NCT05589597</t>
  </si>
  <si>
    <t>Belgium; Brazil; France; Georgia; Italy; Russia; Spain; United States</t>
  </si>
  <si>
    <t>Americas; Eastern Europe; Europe; North America; South America; Western Asia/Middle East; Western Europe</t>
  </si>
  <si>
    <t>Adverse Events
Clinical benefit rate
Complete response
Overall response rate
Overall survival
Partial response
Progression-free survival
Response evaluation criteria in solid tumors
Stable Disease</t>
  </si>
  <si>
    <t>KRAS; MSS/pMMR; NRAS; PD-1 Naive; PD-L1 Naive; Second line; Stage IV; Third line</t>
  </si>
  <si>
    <t>Agenus</t>
  </si>
  <si>
    <t>balstilimab
botensilimab</t>
  </si>
  <si>
    <t>ACTIVATE/ NCT05608044</t>
  </si>
  <si>
    <t>Colorectal</t>
  </si>
  <si>
    <t>High Ki67 expression (≥20%) was observed in 21 patients (91.3%). all patients underwent the C1D15 Ki67 evaluation and the CCCA rate was 82.6% (95% CI: 60.5%-94.3%)
https://meetings.asco.org/abstracts-presentations/234966</t>
  </si>
  <si>
    <t>Estrogen receptor positive; HER2 negative; Neoadjuvant; Progesterone receptor positive; Stage I; Stage II; Stage III</t>
  </si>
  <si>
    <t>Oncology: Breast</t>
  </si>
  <si>
    <t>anastrozole
letrozole
dalpiciclib</t>
  </si>
  <si>
    <t>DANCER/ DAPATH/ NCT05640778</t>
  </si>
  <si>
    <t>March 11, 2025
...VERITAC-2 achieved its primary endpoint in the estrogen receptor 1-mutant population, demonstrating statistically significant and clinically meaningful improvement in progression-free survival...
https://ir.arvinas.com//news-releases/news-release-details/arvinas-and-pfizer-announce-positive-topline-results-phase-3</t>
  </si>
  <si>
    <t>Argentina; Australia; Austria; Belgium; Brazil; Bulgaria; Canada; China; Czech Republic; Finland; France; Germany; Greece; Hungary; India; Israel; Italy; Japan; Mexico; Norway; Poland; Puerto Rico; Slovakia; South Africa; South Korea; Spain; Sweden; Switzerland; Taiwan, China; Turkey; United Kingdom; United States</t>
  </si>
  <si>
    <t>Estrogen receptor positive; HER2 negative; Progesterone receptor positive; Second line; Stage III; Stage IV</t>
  </si>
  <si>
    <t>Pfizer
Arvinas</t>
  </si>
  <si>
    <t>fulvestrant (IM)
vepdegestrant</t>
  </si>
  <si>
    <t>VERITAC 2/ NCT05654623</t>
  </si>
  <si>
    <t>May 22, 2025
The combination of cadonilimab, nab-paclitaxel, and carboplatin in neoadjuvant treatment for stage IA-IIIC TNBC showed promising efficacy, with high response rates and significant tumor downstaging, particularly in stage III patients.
https://meetings.asco.org/abstracts-presentations/244564</t>
  </si>
  <si>
    <t>First line; HER2 negative; Neoadjuvant; Stage I; Stage II; Stage III; Triple receptor negative</t>
  </si>
  <si>
    <t>(Other Hospital/Academic/Medical Center)
Akeso Biopharma</t>
  </si>
  <si>
    <t>Estrogen receptor positive; First line; HER2 negative; Progesterone receptor positive; Second line; Stage IV</t>
  </si>
  <si>
    <t>Vanderbilt-Ingram Cancer Center
Agendia
Susan G. Komen {Susan G. Komen Breast Cancer Research Foundation}
University of Alabama, Birmingham
University of Texas Southwestern Medical Center</t>
  </si>
  <si>
    <t>endocrine therapy</t>
  </si>
  <si>
    <t>INSIGHT/ NCT05693766</t>
  </si>
  <si>
    <t>May 22, 2025
While the clinical benefit may be somewhat limited, the combination of Disitamab Vedotin and Penpulimab as neoadjuvant treatment for HER2-low early or locally advanced breast cancer demonstrates manageable safety and potential for further optimization. 
https://meetings.asco.org/abstracts-presentations/244441</t>
  </si>
  <si>
    <t>HER2 low; Neoadjuvant; PD-1 Naive; PD-L1 Naive; PD-L1 Positive; Stage II; Stage III</t>
  </si>
  <si>
    <t>(Other Hospital/Academic/Medical Center)
Rongchang Pharmaceuticals
Sino Biopharmaceutical/Chia Tai Tianqing Pharmaceutical Group Co.</t>
  </si>
  <si>
    <t>penpulimab
disitamab vedotin</t>
  </si>
  <si>
    <t>NCT05726175</t>
  </si>
  <si>
    <t>Australia; China; Hong Kong, S.A.R., China; Israel; South Korea; Taiwan, China; Turkey; United States</t>
  </si>
  <si>
    <t>Adjuvant; Estrogen receptor positive; HER2 negative; Neoadjuvant; Progesterone receptor positive; Stage I; Stage II; Stage III</t>
  </si>
  <si>
    <t>letrozole
ribociclib</t>
  </si>
  <si>
    <t>ADJUVANT WIDER/ NCT05827081</t>
  </si>
  <si>
    <t>HER2 negative; Neoadjuvant; Stage II; Stage III; Triple receptor negative</t>
  </si>
  <si>
    <t>docetaxel
carboplatin
nab-paclitaxel
penpulimab</t>
  </si>
  <si>
    <t>neoTAPPL</t>
  </si>
  <si>
    <t>Norway; Sweden</t>
  </si>
  <si>
    <t>Estrogen receptor positive; HER2 positive; Neoadjuvant; Progesterone receptor positive; Stage II; Stage III</t>
  </si>
  <si>
    <t>(Other Hospital/Academic/Medical Center)
AstraZeneca
Novartis
Veracyte</t>
  </si>
  <si>
    <t xml:space="preserve">ARIADNE/ NCT05900206
</t>
  </si>
  <si>
    <t>Clinical benefit rate
Complete response
Partial response
Progression-free survival
Stable Disease</t>
  </si>
  <si>
    <t>Washington University School of Medicine
BioVica AB
Myriad Genetics
Susan G. Komen {Susan G. Komen Breast Cancer Research Foundation}</t>
  </si>
  <si>
    <t>endocrine therapy
CDK4/6 inhibitor, unspecified</t>
  </si>
  <si>
    <t>BettER/ NCT05977036</t>
  </si>
  <si>
    <t>May 22, 2025
...The study achieved the predefined primary endpoint with 26 pts (29.2%; 90% CI [21.3-38.2]; p=0.046) meeting the composite endpoint at 12 wks...The TRADE study is a positive trial meeting its primary endpoint.
https://meetings.asco.org/abstracts-presentations/248061</t>
  </si>
  <si>
    <t>Adjuvant; Estrogen receptor positive; HER2 negative; Progesterone receptor positive; Stage II; Stage III</t>
  </si>
  <si>
    <t>Dana-Farber/Harvard Cancer Center at Dana Farber Cancer Institute
Eli Lilly</t>
  </si>
  <si>
    <t>anastrozole
exemestane
letrozole
tamoxifen
GnRH agonist, unspecified
abemaciclib</t>
  </si>
  <si>
    <t>TRADE Study/ NCT06001762</t>
  </si>
  <si>
    <t>Argentina; Australia; Austria; Belgium; Brazil; Bulgaria; Canada; Czech Republic; France; Germany; Hong Kong, S.A.R., China; Hungary; Italy; Malaysia; Mexico; Netherlands; Poland; Portugal; Puerto Rico; Romania; Singapore; South Korea; Spain; Taiwan, China; Thailand; United Kingdom; United States</t>
  </si>
  <si>
    <t>Adverse Events
Area under the curve score
Clinical benefit rate
Cmax
Cmin
Concentration at steady state
Disease Progression
Elimination half-life
EQ-5D-5L
Overall response rate
Overall survival
Progression-free survival
Safety and Tolerability
Tmax
Vital signs</t>
  </si>
  <si>
    <t>Estrogen receptor positive; HER2 negative; Second line; Stage III; Stage IV; Third line</t>
  </si>
  <si>
    <t>Olema Oncology</t>
  </si>
  <si>
    <t>palazestrant</t>
  </si>
  <si>
    <t>OPERA-01/ NCT06016738</t>
  </si>
  <si>
    <t>HER2 negative; Second line; Stage III; Stage IV; Third line; Triple receptor negative</t>
  </si>
  <si>
    <t>(Other Academic Cancer Center)
Gilead Sciences</t>
  </si>
  <si>
    <t>TRACIE</t>
  </si>
  <si>
    <t>HER2 negative; PD-L1 Positive; Second line; Stage III; Stage IV; Triple receptor negative</t>
  </si>
  <si>
    <t>Memorial Sloan-Kettering Cancer Center
Astellas Pharma
Breast Cancer Research Foundation
Corcept Therapeutics</t>
  </si>
  <si>
    <t>mifepristone
enzalutamide</t>
  </si>
  <si>
    <t>TBCRC 058/ NCT06099769</t>
  </si>
  <si>
    <t>Estrogen receptor positive; Fourth line or greater; HER2 low; Progesterone receptor positive; Second line; Stage IV; Third line</t>
  </si>
  <si>
    <t>NCT06115902</t>
  </si>
  <si>
    <t>NCT06178159</t>
  </si>
  <si>
    <t>May 22, 2025
This is the first study to report the efficacy and safety of third-generation duel-HER2-directed ADC in the neoadjuvant setting for HER2-positive breast cancer. TQB2102 is highly efficient and well tolerated.
https://meetings.asco.org/abstracts-presentations/244466</t>
  </si>
  <si>
    <t>Estrogen receptor positive; HER2 positive; Neoadjuvant; Progesterone receptor positive; Stage I; Stage II; Stage III; Stage IV</t>
  </si>
  <si>
    <t>NCT06198751</t>
  </si>
  <si>
    <t>Complete response
Dose-limiting toxicities
Maximum tolerated dose
Objective remission rate
Overall response rate
Partial response
Response evaluation criteria in solid tumors
Safety and Tolerability</t>
  </si>
  <si>
    <t>First line; Fourth line or greater; HER2 negative; HER2 positive; Second line; Stage III; Stage IV; Third line</t>
  </si>
  <si>
    <t>TQB-2930</t>
  </si>
  <si>
    <t>NCT06202261</t>
  </si>
  <si>
    <t>Portugal; Spain; United States</t>
  </si>
  <si>
    <t>Adverse Events
Clinical benefit rate
Common Terminology Criteria for Adverse Events
Complete response
Duration of overall response
Overall response rate - duration
Overall response rate
Overall survival
Partial response
Progression-free survival
Progressive disease rate
Recurrence
Safety and Tolerability
Serious Adverse Events
Stable Disease
Treatment Emergent Adverse Events</t>
  </si>
  <si>
    <t>Estrogen receptor positive; First line; HER2 negative; Progesterone receptor positive; Second line; Stage IV; Third line</t>
  </si>
  <si>
    <t>Puma Biotechnology</t>
  </si>
  <si>
    <t>alisertib (tablet)</t>
  </si>
  <si>
    <t>PUMA- ALI-4201/ PUMA-ALI-1201/ ALISCA-Breast1/ NCT06369285</t>
  </si>
  <si>
    <t>Austria; Brazil; Czech Republic; France; Germany; Greece; Italy; Spain; United Kingdom</t>
  </si>
  <si>
    <t>Americas; Eastern Europe; Europe; South America; Western Europe</t>
  </si>
  <si>
    <t>Adjuvant; Estrogen receptor positive; First line; HER2 negative; Second line; Stage III; Stage IV</t>
  </si>
  <si>
    <t>MedSIR
Menarini Group/Stemline Therapeutics</t>
  </si>
  <si>
    <t>everolimus
elacestrant</t>
  </si>
  <si>
    <t>ADELA/ NCT06382948</t>
  </si>
  <si>
    <t>Bliss Biopharmaceutical (Hangzhou) Co.</t>
  </si>
  <si>
    <t>BB-1701</t>
  </si>
  <si>
    <t>Argentina; Australia; Austria; Belgium; Brazil; Canada; Czech Republic; Finland; France; Germany; Greece; Hong Kong, S.A.R., China; Ireland; Israel; Italy; Japan; Malaysia; Mexico; Norway; Poland; Portugal; Singapore; South Korea; Spain; Switzerland; Turkey; United Kingdom; United States</t>
  </si>
  <si>
    <t>(N/A); Adjuvant; HER2 negative; Neoadjuvant; PD-1 Naive; PD-L1 Naive; Triple receptor negative</t>
  </si>
  <si>
    <t>Merck &amp; Co.</t>
  </si>
  <si>
    <t>pembrolizumab
sacituzumab tirumotecan</t>
  </si>
  <si>
    <t>TroFuse-012/ NCT06393374</t>
  </si>
  <si>
    <t>Argentina; Canada; Chile; Colombia; South Korea; Taiwan, China; Thailand; United Kingdom; United States</t>
  </si>
  <si>
    <t>Estrogen receptor positive; HER2 negative; Line of therapy N/A; Stage III; Stage IV</t>
  </si>
  <si>
    <t>belzutifan</t>
  </si>
  <si>
    <t>LITESPARK-029/ NCT06428396</t>
  </si>
  <si>
    <t>Adverse Events
Cardiac Telemetry
Safety and Tolerability
Serious Adverse Events
Vital signs</t>
  </si>
  <si>
    <t>EGFR; Estrogen receptor positive; Fourth line or greater; HER2 negative; HER2 positive; Progesterone receptor positive; Stage III; Stage IV; Third line; Triple receptor negative</t>
  </si>
  <si>
    <t>BriaCell</t>
  </si>
  <si>
    <t>Bria-OTS</t>
  </si>
  <si>
    <t>NCT06471673</t>
  </si>
  <si>
    <t>BRCA; Estrogen receptor positive; HER2 low; HER2 negative; PD-1 Refractory; PD-L1 Refractory; Progesterone receptor positive; Stage IV; Third line</t>
  </si>
  <si>
    <t>Dana-Farber/Harvard Cancer Center at Dana Farber Cancer Institute
Incyte Corporation</t>
  </si>
  <si>
    <t>axatilimab</t>
  </si>
  <si>
    <t>AXALAP/ NCT06488378</t>
  </si>
  <si>
    <t>Argentina; Australia; Austria; Belgium; Brazil; Canada; Czech Republic; France; Germany; Hong Kong, S.A.R., China; Hungary; Israel; Italy; Malaysia; Netherlands; Poland; Portugal; Romania; Singapore; South Korea; Spain; Sweden; Switzerland; Taiwan, China; Turkey; United Kingdom; United States</t>
  </si>
  <si>
    <t>Recurrence</t>
  </si>
  <si>
    <t>Estrogen receptor positive; HER2 negative; Second line; Stage I; Stage II; Stage III</t>
  </si>
  <si>
    <t>Menarini Group/Stemline Therapeutics</t>
  </si>
  <si>
    <t>elacestrant</t>
  </si>
  <si>
    <t>ELEGANT/ NCT06492616</t>
  </si>
  <si>
    <t>Estrogen receptor positive; First line; HER2 negative; Progesterone receptor positive; Stage III; Stage IV; Triple receptor negative</t>
  </si>
  <si>
    <t>NCT06568692</t>
  </si>
  <si>
    <t>Estrogen receptor positive; Fourth line or greater; HER2 negative; Progesterone receptor positive; Second line; Stage III; Stage IV; Third line</t>
  </si>
  <si>
    <t>Bristol-Myers Squibb/RayzeBio</t>
  </si>
  <si>
    <t>RYZ-101</t>
  </si>
  <si>
    <t>TRACY-1/ NCT06590857</t>
  </si>
  <si>
    <t>MedSIR
Debiopharm
Gilead Sciences</t>
  </si>
  <si>
    <t>WIN-B/ NCT06612203</t>
  </si>
  <si>
    <t>Estrogen receptor positive; HER2 low; PD-1 Naive; PD-L1 Naive; PD-L1 Positive; Progesterone receptor positive; Second line; Stage III; Stage IV</t>
  </si>
  <si>
    <t>disitamab vedotin
RC-148</t>
  </si>
  <si>
    <t>NCT06642545</t>
  </si>
  <si>
    <t>Adjuvant; HER2 low; HER2 positive; Stage I; Stage II; Stage III; Stage IV</t>
  </si>
  <si>
    <t>trastuzumab</t>
  </si>
  <si>
    <t>SURVIVE HERoes/ NCT06643585</t>
  </si>
  <si>
    <t>Simcere Pharmaceutical Group/Nanjing Zaiming Pharmaceutical Co.</t>
  </si>
  <si>
    <t>SIMRISE/ NCT06680921</t>
  </si>
  <si>
    <t>Adverse Events
Progression-free survival
Safety and Tolerability</t>
  </si>
  <si>
    <t>BEBT-209</t>
  </si>
  <si>
    <t>NCT06685796</t>
  </si>
  <si>
    <t>Estrogen receptor positive; HER2 negative; Second line; Stage IV</t>
  </si>
  <si>
    <t>Estrogen receptor positive; First line; HER2 negative; Progesterone receptor positive; Second line; Stage IV; Triple receptor negative</t>
  </si>
  <si>
    <t>University of California, San Francisco
Gilead Sciences
Johns Hopkins University
Translational Breast Cancer Research Consortium</t>
  </si>
  <si>
    <t>antibody drug conjugate, Gilead Sciences</t>
  </si>
  <si>
    <t>ENCORE/ NCT06774027</t>
  </si>
  <si>
    <t>South Korea; Spain; Taiwan, China; United States</t>
  </si>
  <si>
    <t>Adverse Events
Common Terminology Criteria for Adverse Events
Complete response
Dose-limiting toxicities
Neutropenia
Safety and Tolerability</t>
  </si>
  <si>
    <t>Adjuvant; HER2 negative; Neoadjuvant; PD-1 Naive; PD-L1 Naive; Stage 0; Stage I; Stage II; Stage III; Triple receptor negative</t>
  </si>
  <si>
    <t>pembrolizumab
patritumab deruxtecan</t>
  </si>
  <si>
    <t>HERTHENA-Breast03/ NCT06797635</t>
  </si>
  <si>
    <t xml:space="preserve">ReDiscover-2/ NCT06982521
</t>
  </si>
  <si>
    <t>Australia; Belgium; Brazil; Canada; Egypt; Germany; Hungary; India; Italy; New Zealand; Peru; Slovenia; South Africa; Sweden; Switzerland; United Kingdom; United States</t>
  </si>
  <si>
    <t>Adjuvant; Estrogen receptor positive; Progesterone receptor positive; Stage 0; Stage I; Stage II; Stage III</t>
  </si>
  <si>
    <t>International Breast Cancer Study Group
ANZ Breast Cancer Trials Group
Breast International Group
National Institutes of Health/National Cancer Institute
Pfizer</t>
  </si>
  <si>
    <t>exemestane
tamoxifen
triptorelin</t>
  </si>
  <si>
    <t>TEXT/ TEXT-Bone/ NCT00066703/ NCT00963417</t>
  </si>
  <si>
    <t>December 10, 2008 
Conclusions: 
The primary endpoint of this trial, to demonstrate a significant improvement in RFS, was achieved after median follow-up of 3 years. The hazard ratio of 0.66 (95% CI 0.470.94; p=0.020) for RFS translates into a 34% reduction in the rate of recurrences or deaths in patients receiving XTCEX. This significant benefit was seen using an X dose of 900 mg/m bid, and with a lower T dose in the XT arm than with T monotherapy. Overall survival data are not yet mature but a trend towards improvement (hazard ratio 0.66 [95% CI 0.40–1.07]; p=0.089) can be seen in the XTCEX arm. The results suggest that the risk of breast cancer recurrence can be reduced substantially with integration of capecitabine into a taxane-/anthracycline-based regimen. 
http://www.abstracts2view.com/sabcs/view.php?nu=SABCS08L_1452</t>
  </si>
  <si>
    <t>Finland; Sweden</t>
  </si>
  <si>
    <t>Adjuvant; Estrogen receptor positive; HER2 negative; HER2 positive; Progesterone receptor positive; Stage I; Stage II; Stage III; Triple receptor negative</t>
  </si>
  <si>
    <t>Finnish Breast Cancer Group
AstraZeneca
Roche {F. Hoffmann-La Roche}
Sanofi {Sanofi-Aventis}</t>
  </si>
  <si>
    <t>capecitabine
docetaxel</t>
  </si>
  <si>
    <t>FinXX/ NCT00114816</t>
  </si>
  <si>
    <t>December 04, 2018
In our study, the addition of adjuvant X after standard (neo) adjuvant anthracycline and/or taxane-containing chemotherapy was not associated with a statistically significant improvement of DFS or OS compared to observation in pts with early TNBC.
https://www.abstracts2view.com/sabcs18/view.php?nu=SABCS18L_864</t>
  </si>
  <si>
    <t>Brazil; Chile; Colombia; Ecuador; Mexico; Peru; Spain; Uruguay; Venezuela</t>
  </si>
  <si>
    <t>Adjuvant; HER2 negative; Maintenance/Consolidation; Neoadjuvant; Stage I; Stage II; Stage III; Triple receptor negative</t>
  </si>
  <si>
    <t>Spanish Breast Cancer Research Group
Coalicion Iberoamericana de Investigacion en Oncologia Mamaria (CIBOMA)
Grupo Espanol de investigacion del Cancer de Mama
Roche {F. Hoffmann-La Roche}</t>
  </si>
  <si>
    <t>GEICAM_CIBOMA/ NCT00130533</t>
  </si>
  <si>
    <t>June 01, 2014
The Phase III study of two anti-HER2 agents, lapatinib (Tykerb/Tyverb) and trastuzumab, did not meet the primary endpoint of improved disease free survival (DFS) compared to single agent therapy with trastuzumab as adjuvant treatment for HER2 positive early breast cancer.
http://www.gsk.com/media/press-releases/2014/gsk-announces-phase-iii-altto-results-for-anti-her2-therapy-comb.html</t>
  </si>
  <si>
    <t>Argentina; Australia; Austria; Belgium; Brazil; Bulgaria; Canada; Chile; China; Croatia; Czech Republic; Denmark; Estonia; France; Germany; Greece; Hong Kong, S.A.R., China; Hungary; India; Ireland; Israel; Italy; Japan; Luxembourg; Malaysia; Mexico; Netherlands; New Zealand; Norway; Pakistan; Peru; Philippines; Poland; Portugal; Romania; Russia; Singapore; Slovakia; Slovenia; South Africa; South Korea; Spain; Switzerland; Taiwan, China; Thailand; Ukraine; United Kingdom; United States</t>
  </si>
  <si>
    <t>Adjuvant; Estrogen receptor positive; HER2 positive; Progesterone receptor positive; Stage I; Stage II; Stage III</t>
  </si>
  <si>
    <t>Novartis
(Other Cooperative Group)
Alliance for Clinical Trials in Oncology
American College of Surgeons Oncology Group (ACOSOG)
Breast International Group
Canadian Cancer Trials Group {NCIC Clinical Trials Group}
Cancer Research UK
Cancer and Leukemia Group B (CALGB)
EORTC Breast Cancer Group
Eastern Cooperative Oncology Group (ECOG)
GlaxoSmithKline
National Institutes of Health/National Cancer Institute
North Central Cancer Treatment Group (NCCTG)
Southwest Oncology Group</t>
  </si>
  <si>
    <t>lapatinib ditosylate</t>
  </si>
  <si>
    <t>APHRODITE/ NCT00490139/ NCT00609024</t>
  </si>
  <si>
    <t>May 16, 2012
Conclusions: 
Substitution of lapatinib for trastuzumab in combination with the chemotherapy program employed in this study resulted in similar high percentages of pCR in both HR+ and HR- cohorts. Combined HER2-targeted therapy produced a numerically higher pCR percentage than single agent HER2-directed therapy, but the difference was not statistically significant....
http://abstract.asco.org/AbstView_114_99368.html</t>
  </si>
  <si>
    <t>Complete response
Gene expression profiling
Progression-free survival</t>
  </si>
  <si>
    <t>Estrogen receptor positive; HER2 positive; Neoadjuvant; Stage II; Stage III</t>
  </si>
  <si>
    <t>National Surgical Adjuvant Breast and Bowel Project (NSABP)
GlaxoSmithKline
Roche {F. Hoffmann-La Roche}</t>
  </si>
  <si>
    <t>NCT00486668</t>
  </si>
  <si>
    <t>May 18, 2016
The first event-driven analysis was performed in January 2016. With a median follow-up of 5.3 years, 269 BCRFS events were reported, 118 in the tdd arm and 151 in the control arm (Hazard Ratio (HR) (95% CI) = 0.79 (0.62-1.02), p = 0.064 by log-rank test). 5-year BCRFS was 88.7% and 85% respectively.
http://abstracts.asco.org/176/AbstView_176_169735.html</t>
  </si>
  <si>
    <t>Austria; Germany; Sweden</t>
  </si>
  <si>
    <t>Adjuvant; Estrogen receptor positive; HER2 negative; HER2 positive; Progesterone receptor positive; Stage II; Stage III</t>
  </si>
  <si>
    <t>Karolinska Hospital and Institutet
Amgen
Austrian Breast &amp; Colorectal Cancer Study Group
Finnish Breast Cancer Group
German Breast Group
Sanofi {Sanofi-Aventis}
Scandinavian Breast Group
Swedish Breast Cancer Group</t>
  </si>
  <si>
    <t>docetaxel
cyclophosphamide
doxorubicin
epirubicin
fluorouracil</t>
  </si>
  <si>
    <t>PANTHER/ NCT00798070</t>
  </si>
  <si>
    <t>August 04, 2014 
In stage II to III TNBC, addition of either carboplatin or bevacizumab to NACT increased pCR rates...
http://www.ncbi.nlm.nih.gov/pubmed/?term=25092775</t>
  </si>
  <si>
    <t>National Institutes of Health/National Cancer Institute
Alliance for Clinical Trials in Oncology
Breast Cancer Research Foundation
Roche/Genentech</t>
  </si>
  <si>
    <t>bevacizumab</t>
  </si>
  <si>
    <t>Alliance/ NCT00861705</t>
  </si>
  <si>
    <t>HER2 low; HER2 positive; Neoadjuvant; Stage I; Stage II</t>
  </si>
  <si>
    <t>(Other Cooperative Group)
Roche {F. Hoffmann-La Roche}</t>
  </si>
  <si>
    <t>trastuzumab
paclitaxel
pertuzumab</t>
  </si>
  <si>
    <t>ADAPT HER2+/HR-/ NCT01817452</t>
  </si>
  <si>
    <t>November 19, 2019
The PEARL study did not show a statistically superiority in PFS for PAL+ET vs CAPE in MBC pts progressing to AIs. No superiority of PAL+ET was observed in the luminal subgroup either. Treatment with PAL+ET was generally better tolerated than CAPE.
https://www.abstractsonline.com/pp8/#!/7946/presentation/1909</t>
  </si>
  <si>
    <t>Austria; Hungary; Ireland; Israel; Spain</t>
  </si>
  <si>
    <t>Eastern Europe; Europe; Western Asia/Middle East; Western Europe</t>
  </si>
  <si>
    <t>Estrogen receptor positive; First line; Fourth line or greater; HER2 negative; Progesterone receptor positive; Second line; Stage IV; Third line</t>
  </si>
  <si>
    <t>Spanish Breast Cancer Research Group
AstraZeneca
Central European Cooperative Oncology Group
Pfizer</t>
  </si>
  <si>
    <t>palbociclib (capsule)</t>
  </si>
  <si>
    <t>PEARL/ NCT02028507</t>
  </si>
  <si>
    <t>May 26, 2022
... pCR rates did not significantly differ between AA and non-AA pts: 9/21 (43%) AA vs. 22/48 (48%) non-AA (p=0.71)....pCR rates after neoadjuvant immunotherapy and chemotherapy were similar in AA and non-AA pts.
https://meetings.asco.org/abstracts-presentations/209400</t>
  </si>
  <si>
    <t>HER2 negative; Neoadjuvant; PD-L1 Positive; Stage I; Stage II; Stage III; Triple receptor negative</t>
  </si>
  <si>
    <t>Yale University
AstraZeneca</t>
  </si>
  <si>
    <t>NCT02489448</t>
  </si>
  <si>
    <t>May 29, 2020
As announced today by the Austrian Breast &amp; Colorectal Cancer Study Group and the Alliance Foundation Trials, LLC, Pfizer Inc. (NYSE: PFE) reports that following a preplanned efficacy and futility analysis, the independent Data Monitoring Committee (DMC) of the collaborative Phase 3 early breast cancer PALbociclib CoLlaborative Adjuvant Study (PALLAS) determined that the trial is unlikely to show a statistically significant improvement in the primary endpoint of invasive disease-free survival (iDFS)... No unexpected new safety signals were observed in patients receiving palbociclib...
https://www.pfizer.com/news/press-release/press-release-detail/pfizer-provides-update-phase-3-pallas-trial-ibrancer</t>
  </si>
  <si>
    <t>Australia; Austria; Bahrain; Belgium; Canada; China; France; Germany; Greece; Hong Kong, S.A.R., China; Hungary; Ireland; Israel; Italy; Japan; Mexico; Netherlands; Poland; Portugal; Singapore; South Korea; Spain; Sweden; Switzerland; Taiwan, China; United Kingdom; United States</t>
  </si>
  <si>
    <t>Adjuvant; Estrogen receptor positive; HER2 negative; Progesterone receptor positive; Stage I; Stage II; Stage III</t>
  </si>
  <si>
    <t>(Other Cooperative Group)
Alliance for Clinical Trials in Oncology
Austrian Breast &amp; Colorectal Cancer Study Group
Breast International Group
National Surgical Adjuvant Breast and Bowel Project (NSABP)
Pfizer</t>
  </si>
  <si>
    <t>PALLAS/ NCT02513394</t>
  </si>
  <si>
    <t>April 6, 2020
Phase 3 confirmatory ASCENT study will be halted due to compelling evidence of efficacy. This decision was based on the unanimous recommendation by the independent Data Safety Monitoring Committee (DSMC), during its recent routine review...
https://www.immunomedics.com/our-company/news-and-events/immunomedics-announces-ascent-study-to-be-stopped-for-compelling-efficacy/</t>
  </si>
  <si>
    <t>Belgium; Canada; France; Germany; Ireland; Italy; Spain; United Kingdom; United States</t>
  </si>
  <si>
    <t>Magnetic Resonance Imaging
Overall response rate
Progression-free survival
Response evaluation criteria in solid tumors</t>
  </si>
  <si>
    <t>BRCA; Fourth line or greater; HER2 negative; Stage III; Stage IV; Third line; Triple receptor negative</t>
  </si>
  <si>
    <t>Gilead Sciences/Immunomedics
Pfizer/Seagen {Seattle Genetics}</t>
  </si>
  <si>
    <t>ASCENT/ NCT02574455</t>
  </si>
  <si>
    <t>May 22, 2025
In this prospective randomized clinical trial, CE/BZA significantly reduced epithelial proliferation in ER+ DCIS with no impact on quality of life compared to placebo. These results support consideration that CE/BZA is a safe option to manage menopausal symptoms for women concerned about their risk of developing breast cancer, and provide supportive evidence that CE/BZA may reduce the risk of developing invasive breast cancer.
https://meetings.asco.org/abstracts-presentations/243651</t>
  </si>
  <si>
    <t>Estrogen receptor positive; Neoadjuvant; Stage 0</t>
  </si>
  <si>
    <t>Northwestern University
National Institutes of Health/National Cancer Institute
Pfizer
University of California, San Francisco
University of Chicago Cancer Research Center</t>
  </si>
  <si>
    <t>bazedoxifene acetate</t>
  </si>
  <si>
    <t>NCT02694809</t>
  </si>
  <si>
    <t>May 19, 2021
...Trial meets primary endpoint with &gt;or= 15 RCB0 responses out of 37 evaluable pts, assuming p1 = 45% vs. p0 = 30% with one sided type I error rate at 0.10 and power at 70%.
https://meetinglibrary.asco.org/record/198341/abstract</t>
  </si>
  <si>
    <t>Complete response
Maximum tolerated dose
Safety and Tolerability</t>
  </si>
  <si>
    <t>H. Lee Moffitt Cancer Center and Research Institute
Amgen</t>
  </si>
  <si>
    <t>talimogene laherparepvec (intratumoral)</t>
  </si>
  <si>
    <t>NCT02779855</t>
  </si>
  <si>
    <t>May 13, 2021
KEYNOTE-522 met its dual primary endpoint of event-free survival (EFS) for the treatment of patients with high-risk early-stage triple-negative breast cancer (TNBC). Based on an interim analysis conducted by the independent Data Monitoring Committee (DMC), neoadjuvant KEYTRUDA plus chemotherapy followed by adjuvant KEYTRUDA as monotherapy showed a statistically significant and clinically meaningful improvement in EFS compared with neoadjuvant chemotherapy alone. As previously communicated, KEYNOTE-522 met its other dual primary endpoint of pathological complete response (pCR).
https://www.merck.com/news/merck-announces-phase-3-keynote-522-trial-met-dual-primary-endpoint-of-event-free-survival-efs-in-patients-with-high-risk-early-stage-triple-negative-breast-cancer-tnbc/</t>
  </si>
  <si>
    <t>Australia; Brazil; Canada; Colombia; France; Germany; Ireland; Israel; Italy; Japan; Poland; Portugal; Russia; Singapore; South Korea; Spain; Sweden; Taiwan, China; Turkey; United Kingdom; United States</t>
  </si>
  <si>
    <t>Complete response
Disease Progression
Event-free survival
Recurrence</t>
  </si>
  <si>
    <t>Adjuvant; First line; HER2 negative; Neoadjuvant; PD-1 Naive; PD-L1 Naive; PD-L1 Positive; Stage II; Stage III; Triple receptor negative</t>
  </si>
  <si>
    <t>KEYNOTE-522/ NCT03036488</t>
  </si>
  <si>
    <t>For ER+/HER2- breast cancer, combining palbociclib with fulvestrant beyond progression on prior CDK4/6i and AI did not significantly improve PFS compared with using fulvestrant alone.
[Page No.: 3128/4753 at PDF URL]
https://www.sabcs.org/Portals/SABCS2016/2022%20SABCS/SABCS%202022%20Abstract%20Report.pdf?ver=2022-12-08-111637-860</t>
  </si>
  <si>
    <t>Estrogen receptor positive; First line; HER2 negative; Progesterone receptor positive; Second line; Stage III; Stage IV; Third line</t>
  </si>
  <si>
    <t>Dana-Farber/Harvard Cancer Center at Dana Farber Cancer Institute
Pfizer</t>
  </si>
  <si>
    <t>palbociclib
avelumab</t>
  </si>
  <si>
    <t>PACE/ NCT03147287</t>
  </si>
  <si>
    <t>June 16, 2020
Eli Lilly and Company today announced Verzenio® (abemaciclib) in combination with standard adjuvant endocrine therapy (ET) has met the primary endpoint of invasive disease-free survival (IDFS), significantly decreasing the risk of breast cancer recurrence or death compared to standard adjuvant ET alone. These results are from a pre-planned interim analysis of the Phase 3 monarchE study...
http://lilly.mediaroom.com/index.php?s=9042&amp;item=138066%22%20class=%22itemlink</t>
  </si>
  <si>
    <t>Argentina; Australia; Austria; Belgium; Brazil; Canada; Chile; China; Czech Republic; Denmark; Finland; France; Germany; Greece; Hong Kong, S.A.R., China; Hungary; India; Israel; Italy; Japan; Mexico; Netherlands; New Zealand; Norway; Poland; Portugal; Puerto Rico; Romania; Russia; Saudi Arabia; Singapore; Slovakia; South Africa; South Korea; Spain; Sweden; Taiwan, China; Turkey; Ukraine; United Kingdom; United States</t>
  </si>
  <si>
    <t>Adjuvant; Estrogen receptor positive; HER2 negative; Neoadjuvant; Progesterone receptor positive; Stage 0; Stage I; Stage II; Stage III</t>
  </si>
  <si>
    <t>Eli Lilly
(Other Cooperative Group)</t>
  </si>
  <si>
    <t>abemaciclib (capsule)</t>
  </si>
  <si>
    <t>Monarch E/ NCT03155997</t>
  </si>
  <si>
    <t>June 18, 2019
Chugai Pharmaceutical Co., Ltd...announced that the Phase III IMpassion031 study met its primary endpoint, regardless of PD-L1 status, as initial treatment for people with early triple-negative breast cancer.
...The study met its primary endpoint by demonstrating a statistically significant and clinically meaningful improvement in pathologic complete response (pCR) for the treatment of people with early triple-negative breast cancer (TNBC), regardless of PD-L1 expression...
https://www.chugai-pharm.co.jp/english/news/detail/20200618150000_736.html</t>
  </si>
  <si>
    <t>Australia; Belgium; Brazil; Canada; Germany; Italy; Japan; Poland; South Korea; Spain; Taiwan, China; United Kingdom; United States</t>
  </si>
  <si>
    <t>Adjuvant; HER2 negative; Neoadjuvant; PD-1 Naive; PD-L1 Naive; PD-L1 Positive; Stage II; Stage III; Triple receptor negative</t>
  </si>
  <si>
    <t>IMpassion 031/ NCT03197935</t>
  </si>
  <si>
    <t>May 13, 2020
The excellent pCR rate of 57% after only 12 weeks of Pac+P+T was clearly superior to the still promising 24% pCR rate in pts treated by ET+P+T. In both arms, treatment efficacy was most pronounced in HER2 3+ tumors.
https://meetinglibrary.asco.org/record/187379/abstract</t>
  </si>
  <si>
    <t>Adjuvant; Estrogen receptor positive; HER2 positive; Neoadjuvant; Progesterone receptor positive; Stage I; Stage II; Stage III</t>
  </si>
  <si>
    <t>(Other Industry Sponsor)
(Other Hospital/Academic/Medical Center)
Roche</t>
  </si>
  <si>
    <t>anastrozole
cyclophosphamide
epirubicin
exemestane
goserelin
letrozole
paclitaxel
tamoxifen
pertuzumab
trastuzumab (IV)
leuprorelin depot</t>
  </si>
  <si>
    <t>TP-II/ NCT03272477</t>
  </si>
  <si>
    <t>May 24, 2024
...In conclusion, improved progression-free survival and clinical benefit, along with an excellent safety profile, were observed in heavily pre-treated advanced breast cancer patients versus literature reported data in other similar studies...
https://feeds.issuerdirect.com/news-release.html?newsid=5653218007334528</t>
  </si>
  <si>
    <t>Adverse Events
Cardiac Telemetry
Overall response rate
Safety and Tolerability
Serious Adverse Events</t>
  </si>
  <si>
    <t>Estrogen receptor positive; Fourth line or greater; HER2 low; HER2 negative; HER2 positive; PD-1 Positive; PD-1 Refractory; PD-L1 Positive; PD-L1 Refractory; Progesterone receptor positive; Second line; Stage III; Stage IV; Third line; Triple receptor negative</t>
  </si>
  <si>
    <t>BriaCell
Incyte Corporation</t>
  </si>
  <si>
    <t>breast cancer vaccine, BriaCell</t>
  </si>
  <si>
    <t>NCT03328026</t>
  </si>
  <si>
    <t>December 3, 2023
The study did not meet its primary endpoint as only 1 pt achieved a cCR and pCR in the palbo arm (cCR/pCR rate 4.8%) vs. no pts in the control arm
the addition of palbo to ET did not improve responses in the neoadjuvant setting; however, increased responses to palbo+ET were seen after PD-L1 inhibition, whereas
not to ET, suggesting synergy between ET/palbo and avelumab
https://atgproductions.net/atgclients/sabcs/2023_SABCS_Abstract_Report-12-1-23_Compressed.pdf</t>
  </si>
  <si>
    <t>Estrogen receptor positive; HER2 negative; Neoadjuvant; Stage II; Stage III</t>
  </si>
  <si>
    <t>Sidney Kimmel Comprehensive Cancer Center at Johns Hopkins {Johns Hopkins Oncology Center}
National Institutes of Health
Pfizer</t>
  </si>
  <si>
    <t>goserelin
letrozole
tamoxifen
leuprolide acetate (IM)
avelumab</t>
  </si>
  <si>
    <t>ImmunoADAPT/ NCT03573648</t>
  </si>
  <si>
    <t>March 27, 2023
...The Independent Data Monitoring Committee recommended stopping the trial early as the primary endpoint of invasive disease-free survival (iDFS) has been met. Kisqali plus ET significantly reduced the risk of disease recurrence, compared to standard adjuvant ET alone, with consistent benefit in patients with stage II and stage III EBC regardless of nodal involvement...
https://www.novartis.com/us-en/news/media-releases/novartis-kisqali-phase-iii-natalee-trial-meets-primary-endpoint-interim-analysis-demonstrating-clinically-meaningful-benefit-broad-population-patients-early-breast-cancer</t>
  </si>
  <si>
    <t>Argentina; Australia; Austria; Belgium; Brazil; Canada; China; France; Germany; Hungary; Ireland; Italy; Peru; Poland; Romania; Russia; South Korea; Spain; Taiwan, China; United Kingdom; United States</t>
  </si>
  <si>
    <t>Adjuvant; Estrogen receptor positive; First line; HER2 negative; Neoadjuvant; Progesterone receptor positive; Second line; Stage I; Stage II; Stage III</t>
  </si>
  <si>
    <t>ribociclib</t>
  </si>
  <si>
    <t>TALEE TRIO 033/ NATALEE/ NCT03701334</t>
  </si>
  <si>
    <t>Adverse Events
Clinical benefit rate
Complete response
Partial response
Response evaluation criteria in solid tumors
Safety and Tolerability
Stable Disease</t>
  </si>
  <si>
    <t>First line; HER2 negative; PD-1 Naive; PD-L1 High; PD-L1 Naive; PD-L1 Positive; Stage IV; Triple receptor negative</t>
  </si>
  <si>
    <t>oleclumab</t>
  </si>
  <si>
    <t>SYNERGY/ NCT03616886</t>
  </si>
  <si>
    <t>https://www.merck.com/news/merck-announces-phase-3-keynote-756-trial-met-primary-endpoint-of-pathological-complete-response-pcr-rate-in-patients-with-high-risk-early-stage-er-her2-breast-cancer/</t>
  </si>
  <si>
    <t>Australia; Belgium; Brazil; Canada; China; Colombia; Costa Rica; France; Germany; Hungary; Ireland; Israel; Japan; New Zealand; Poland; Portugal; Puerto Rico; Russia; South Korea; Spain; Taiwan, China; Ukraine; United Kingdom; United States</t>
  </si>
  <si>
    <t>Adjuvant; Estrogen receptor positive; HER2 negative; Neoadjuvant; PD-1 Naive; PD-L1 Naive; PD-L1 Positive; Stage 0; Stage I; Stage II; Stage III</t>
  </si>
  <si>
    <t>KEYNOTE-756/ NCT03725059</t>
  </si>
  <si>
    <t>December 6, 2022 [Press release]
... Kisqali plus ET doubled the median PFS vs. combination CT at 24.0 months compared to 12.3 months (HR=0.54; 95% CI: 0.36-0.79; p=.0007) in the first-line setting. Median time to treatment failure with Kisqali plus ET was 18.6 months compared to 8.5 months with combination CT (HR=0.45; 95% CI: 0.32-0.63). Furthermore, patients in the Kisqali plus ET arm of the trial reported lower rates of treatment-related serious adverse events (AEs) and lower rates of discontinuation due to treatment-related AEs, compared to patients in the combination CT trial arm. Overall, the Kisqali safety profile was consistent with previously reported data...
https://www.novartis.com/news/media-releases/novartis-kisqali-prolonged-pfs-benefit-pre-and-perimenopausal-patients-aggressive-hrher2-metastatic-breast-cancer-compared-chemotherapy</t>
  </si>
  <si>
    <t>Egypt; India; Jordan; Lebanon; Malaysia; Philippines; Russia; Saudi Arabia; Singapore; South Africa; South Korea; Taiwan, China; Thailand; Turkey; Vietnam</t>
  </si>
  <si>
    <t>Africa; Asia; Eastern Europe; Europe; Western Asia/Middle East; Western Europe</t>
  </si>
  <si>
    <t>goserelin
letrozole
ribociclib
anastrozole (tablet)</t>
  </si>
  <si>
    <t>Right Choice/ NCT03839823</t>
  </si>
  <si>
    <t>May 22, 2025
In this prospective randomized study in HRD-positive TNBC, 6 cycles of TAC resulted in strikingly high RCB0/I and pCR rates, independent of BRCA1/2 status. 6 cycles of OC achieved a pCR rate of &gt;77% in BRCA1/2 PV but were less effective in pts with BRCA1/2 WT disease.
https://meetings.asco.org/abstracts-presentations/243659</t>
  </si>
  <si>
    <t>Austria</t>
  </si>
  <si>
    <t>BRCA; HER2 negative; Neoadjuvant; Stage 0; Stage I; Stage II; Triple receptor negative</t>
  </si>
  <si>
    <t>AstraZeneca
Austrian Breast &amp; Colorectal Cancer Study Group</t>
  </si>
  <si>
    <t>olaparib</t>
  </si>
  <si>
    <t>May 22, 2205
The PFS result for the 1st-line cohort (Cohort A) was nearly equivalent to the 24.8 months observed in PALOMA-2, while the 2nd-line cohort (Cohort B) showed markedly better results than the 9.5 months reported in PALOMA-3. Although the background of each cohort needs to be further investigated, the PFS2 result of Cohort B was excellent and the subsequent 3-year OS of this cohort was satisfactory. Based on these results, the use of PAL in the 2nd line setting may be clinically acceptable.
https://meetings.asco.org/abstracts-presentations/248831</t>
  </si>
  <si>
    <t>(Other Cooperative Group)
Pfizer</t>
  </si>
  <si>
    <t>palbociclib</t>
  </si>
  <si>
    <t>March 7, 2022
...The study met its primary endpoint with a statistically significant improvement in progression-free survival (PFS) versus physician’s choice of chemotherapy. The trial targeted a 30% reduction in the risk of disease progression or death. The primary endpoint results were consistent with those observed in the Phase 1/2 IMMU-132-01 study in a subset of HR+/HER2- metastatic breast cancer patients...
https://investors.gilead.com/news-releases/news-release-details/phase-3-tropics-02-study-met-primary-endpoint-progression-free</t>
  </si>
  <si>
    <t>Belgium; Canada; France; Germany; Hong Kong, S.A.R., China; Italy; Netherlands; Poland; South Korea; Spain; United Kingdom; United States</t>
  </si>
  <si>
    <t>Disease Progression
Overall response rate
Progression-free survival
Response evaluation criteria in solid tumors
Response rate</t>
  </si>
  <si>
    <t>Estrogen receptor positive; Fourth line or greater; HER2 low; HER2 negative; Progesterone receptor positive; Second line; Stage IV; Third line</t>
  </si>
  <si>
    <t>Gilead Sciences/Immunomedics</t>
  </si>
  <si>
    <t>TROPICS-02/ NCT03901339</t>
  </si>
  <si>
    <t>Adverse Events
Cardiac Telemetry
Maximum tolerated dose
Progression-free survival
Safety and Tolerability
Vital signs</t>
  </si>
  <si>
    <t>Estrogen receptor positive; Fourth line or greater; HER2 negative; PD-L1 Refractory; Progesterone receptor positive; Second line; Stage III; Stage IV</t>
  </si>
  <si>
    <t>Phoenix Molecular Designs</t>
  </si>
  <si>
    <t>PMD-026</t>
  </si>
  <si>
    <t>Dauntless-1/ NCT04115306</t>
  </si>
  <si>
    <t>Adverse Events
Complete response
Disease Progression
Dose-limiting toxicities
Overall response rate
Partial response
Response evaluation criteria in solid tumors</t>
  </si>
  <si>
    <t>First line; Fourth line or greater; HER2 negative; Second line; Stage III; Stage IV; Triple receptor negative</t>
  </si>
  <si>
    <t>Dana-Farber/Harvard Cancer Center at Dana Farber Cancer Institute
Cardiff Oncology {Trovagene}</t>
  </si>
  <si>
    <t>onvansertib</t>
  </si>
  <si>
    <t>NCT05383196</t>
  </si>
  <si>
    <t>The phase III INAVO120 study investigating inavolisib in combination with palbociclib and fulvestrant as a first-line treatment for people with PIK3CAmutated, hormone receptor-positive, HER2- negative, endocrine-resistant, locally advanced or metastatic breast cancer met its primary endpoint. It demonstrated a statistically significant and clinically meaningful improvement in progressionfree survival (PFS). The inavolisib combination reduced the risk of disease worsening or death by 57%, more than doubling PFS compared to palbociclib and fulvestrant alone. Overall survival
data were immature at this time, but a clear positive trend has been observed. Follow-up will continue to the next analysis. Data from the INAVO120 study will be submitted to health authorities with the view of bringing this potential treatment option to patients as soon as possible.
https://assets.roche.com/f/176343/x/98b8e2ba9d/ar23e.pdf</t>
  </si>
  <si>
    <t>Argentina; Australia; Austria; Belgium; Brazil; Canada; China; Denmark; France; Georgia; Germany; Greece; Hong Kong, S.A.R., China; Hungary; Italy; Malaysia; New Zealand; Poland; Portugal; Russia; Singapore; South Korea; Spain; Taiwan, China; Thailand; Turkey; Ukraine; United Kingdom; United States</t>
  </si>
  <si>
    <t>Estrogen receptor positive; First line; HER2 negative; Progesterone receptor positive; Stage III; Stage IV</t>
  </si>
  <si>
    <t xml:space="preserve">INAVO120/ NCT04191499
</t>
  </si>
  <si>
    <t>Adjuvant; BRCA; First line; HER2 negative; Neoadjuvant; Stage I; Stage II; Stage III; Triple receptor negative</t>
  </si>
  <si>
    <t>Massachusetts General Hospital
Dana-Farber/Harvard Cancer Center at Dana Farber Cancer Institute
Gilead Sciences/Immunomedics</t>
  </si>
  <si>
    <t>NeoSTAR/ NCT04230109</t>
  </si>
  <si>
    <t>Estrogen receptor positive; First line; HER2 negative; PD-1 Naive; PD-L1 Low; PD-L1 Naive; PD-L1 Positive; Progesterone receptor positive; Second line; Stage III; Stage IV</t>
  </si>
  <si>
    <t>Dana-Farber/Harvard Cancer Center at Dana Farber Cancer Institute
Gilead Sciences/Immunomedics
Merck &amp; Co./Merck Sharp &amp; Dohme (MSD)</t>
  </si>
  <si>
    <t>Saci-IO HR/ NCT04448886</t>
  </si>
  <si>
    <t>May 22, 2025
The combination of benmelstobart plus ALNT might extend both progression-free survival and overall survival in the first-line treatment of patients with recurrent or metastatic TNBC.
https://meetings.asco.org/abstracts-presentations/248680</t>
  </si>
  <si>
    <t>First line; HER2 negative; PD-1 Naive; PD-L1 Naive; Stage IV; Triple receptor negative</t>
  </si>
  <si>
    <t>ETER901/ NCT04405505</t>
  </si>
  <si>
    <t>May 22, 2025
This phase 1 study established abemaciclib 150 mg PO BID and niraparib 100 mg PO daily as the recommended phase 2 dose for this combination. 
https://meetings.asco.org/abstracts-presentations/244469</t>
  </si>
  <si>
    <t>OHSU Cancer Institute
Eli Lilly
GlaxoSmithKline
Oregon Health and Science University</t>
  </si>
  <si>
    <t>niraparib
abemaciclib</t>
  </si>
  <si>
    <t>NCT04481113</t>
  </si>
  <si>
    <t>April 29, 2024
...DESTINY-Breast06 phase 3 trial showed that ENHERTU® (trastuzumab deruxtecan) demonstrated a statistically significant and clinically meaningful improvement in progression-free survival (PFS) compared to standard of care chemotherapy in the primary trial population of patients with HR positive, HER2 low (IHC 1+ or IHC 2+/ISH-) metastatic breast cancer following one or more lines of endocrine therapy...
https://daiichisankyo.us/press-releases/-/article/enhertu-demonstrated-statistically-significant-and-clinically-meaningful-improvement-in-progression-free-survival-in-hr-positive-her2-low-metastatic-b</t>
  </si>
  <si>
    <t>Argentina; Australia; Austria; Belgium; Brazil; Canada; China; Denmark; France; Germany; Hungary; India; Israel; Italy; Japan; Mexico; Netherlands; Poland; Portugal; Russia; Saudi Arabia; Singapore; South Korea; Spain; Sweden; Switzerland; Taiwan, China; United Kingdom; United States</t>
  </si>
  <si>
    <t>Estrogen receptor positive; Fourth line or greater; HER2 low; HER2 negative; Progesterone receptor positive; Second line; Stage III; Stage IV; Third line</t>
  </si>
  <si>
    <t>AstraZeneca
Baxter International/Baxter Oncology {ASTA Medica Oncology}
Daiichi Sankyo</t>
  </si>
  <si>
    <t>DESTINY-Breast06/ NCT04494425</t>
  </si>
  <si>
    <t>Adjuvant; Estrogen receptor positive; HER2 negative; Progesterone receptor positive; Second line; Stage II; Stage III</t>
  </si>
  <si>
    <t>palbociclib
fulvestrant</t>
  </si>
  <si>
    <t>DARE/ NCT04567420</t>
  </si>
  <si>
    <t>France; Germany; Ireland; Italy; Poland; Romania; Spain; United States</t>
  </si>
  <si>
    <t>Disease-free survival
Mortality
Recurrence</t>
  </si>
  <si>
    <t>Adjuvant; HER2 positive; Neoadjuvant; Second line; Stage I; Stage II; Stage III</t>
  </si>
  <si>
    <t>Greenwich LifeSciences</t>
  </si>
  <si>
    <t>GM-CSF-encoding DNA
GLSI-100</t>
  </si>
  <si>
    <t>Flamingo-01/ NCT05232916</t>
  </si>
  <si>
    <t>May 31, 2025 
Ipatasertib plus fulvestrant significantly prolongs PFS compared to placebo/fulvestrant in patients with hormone receptor–positive MBC post progression on 1st line CDK 4/6 inhibitor and AI. 
https://meetings.asco.org/abstracts-presentations/244383</t>
  </si>
  <si>
    <t>Australia; Canada; New Zealand</t>
  </si>
  <si>
    <t>Estrogen receptor positive; HER2 negative; Second line; Stage III; Stage IV</t>
  </si>
  <si>
    <t>Canadian Cancer Trials Group {NCIC Clinical Trials Group}
Roche {F. Hoffmann-La Roche}</t>
  </si>
  <si>
    <t>ipatasertib</t>
  </si>
  <si>
    <t>FINER/ NCT04650581</t>
  </si>
  <si>
    <t>April 21, 2025
...Positive high-level results from a planned interim analysis of the DESTINY-Breast09 Phase III trial showed Enhertu (trastuzumab deruxtecan) in combination with pertuzumab demonstrated a highly statistically significant and clinically meaningful improvement in progression-free survival (PFS) compared to a taxane, trastuzumab and pertuzumab (THP) as a 1st-line treatment for patients with HER2-positive metastatic breast cancer...
https://www.astrazeneca.com/media-centre/press-releases/2025/enhertu-combination-improved-pfs-in-1l-her-positive-mbc.html</t>
  </si>
  <si>
    <t>Argentina; Australia; Austria; Belgium; Brazil; Canada; China; Denmark; France; Germany; Hungary; India; Israel; Italy; Japan; Mexico; Peru; Philippines; Romania; Russia; Saudi Arabia; South Africa; South Korea; Spain; Sweden; Taiwan, China; Turkey; United Kingdom; United States</t>
  </si>
  <si>
    <t>Estrogen receptor positive; First line; HER2 positive; Progesterone receptor positive; Stage III; Stage IV</t>
  </si>
  <si>
    <t>AstraZeneca
Baxter International
Daiichi Sankyo</t>
  </si>
  <si>
    <t>NCT04784715</t>
  </si>
  <si>
    <t>Adjuvant; Estrogen receptor positive; HER2 negative; Progesterone receptor positive; Second line; Stage I; Stage II; Stage III; Stage IV</t>
  </si>
  <si>
    <t>dalpiciclib</t>
  </si>
  <si>
    <t>DAWNA-A/ NCT04842617</t>
  </si>
  <si>
    <t>December 11, 2024 
... Imlunestrant demonstrated a statistically significant and clinically meaningful improvement in progression-free survival (PFS) as monotherapy in patients with an ESR1 mutation versus standard of care endocrine therapy (SOC ET), reducing the risk of disease progression or death by 38%. Imlunestrant in combination with Verzenio (abemaciclib; CDK4/6 inhibitor) reduced the risk of progression or death by 43% versus imlunestrant alone, in all patients...
https://lilly.mediaroom.com/2024-12-11-Lillys-Imlunestrant,-an-Oral-SERD,-Significantly-Improved-Progression-Free-Survival-as-Monotherapy-and-in-Combination-with-Verzenio-R-abemaciclib-in-Patients-with-ER-,-HER2-Advanced-Breast-Cancer</t>
  </si>
  <si>
    <t>Argentina; Australia; Austria; Belgium; Brazil; China; Czech Republic; France; Germany; Greece; India; Italy; Japan; Mexico; Netherlands; Russia; South Korea; Spain; Taiwan, China; Turkey; Ukraine; United States</t>
  </si>
  <si>
    <t>imlunestrant</t>
  </si>
  <si>
    <t>EMBER-3/ NCT04975308</t>
  </si>
  <si>
    <t>June 1, 2025
In patients with ER-positive, HER2-negative advanced breast cancer with an ESR1 mutation that emerged during treatment, those who were switched to camizestrant with continuation of a CDK4/6 inhibitor during first-line therapy had significantly longer progression-free survival than those who maintained the aromatase-inhibitor combination.
https://www.nejm.org/doi/suppl/10.1056/NEJMoa2502929/suppl_file/nejmoa2502929_appendix.pdf</t>
  </si>
  <si>
    <t>Australia; Austria; Belgium; Bulgaria; Canada; France; Germany; Hungary; Israel; Italy; Japan; Norway; Poland; Portugal; Russia; Slovakia; South Korea; Spain; Switzerland; Taiwan, China; Turkey; United Kingdom; United States</t>
  </si>
  <si>
    <t>Apoptotic index
Disease Progression
Progression-free survival
Response evaluation criteria in solid tumors</t>
  </si>
  <si>
    <t>anastrozole
camizestrant</t>
  </si>
  <si>
    <t>SERENA-6/ NCT04964934</t>
  </si>
  <si>
    <t>May 22, 2025
...Our study found that the sequence of cemiplimab in combination with capecitabine had an acceptable safety profile. No unexpected adverse events or DLT were seen. 
https://meetings.asco.org/abstracts-presentations/250164</t>
  </si>
  <si>
    <t>Estrogen receptor positive; Fourth line or greater; HER2 negative; PD-1 Naive; PD-L1 Naive; Progesterone receptor positive; Second line; Stage III; Stage IV; Third line</t>
  </si>
  <si>
    <t>H. Lee Moffitt Cancer Center and Research Institute
Regeneron</t>
  </si>
  <si>
    <t>capecitabine
cemiplimab</t>
  </si>
  <si>
    <t>NCT05064085</t>
  </si>
  <si>
    <t>Terminated [Sponsor discretion (low recruitment rate)]
https://classic.clinicaltrials.gov/ct2/show/NCT05068726</t>
  </si>
  <si>
    <t>(Other Cooperative Group)
GE Healthcare</t>
  </si>
  <si>
    <t>18F-FES</t>
  </si>
  <si>
    <t>NCT05068726</t>
  </si>
  <si>
    <t>April 25, 2025
...At data cutoff (Feb. 22, 2024), with a median follow-up of 18.99 months (mo), the investigator-assessed stratified median PFS (mPFS) was 14.69 mo (95% CI, 11.07-20.21) in BF group vs 7.33 mo (95% CI, 5.49-11.04) in F group (HR, 0.542; 95% CI, 0.399-0.735; p&lt;0.0001)...
...Bireociclib plus fulvestrant exhibited superior efficacy and manageable tolerability as second-line endocrine therapy for HR+/HER2- ABC after prolonged follow-up, with benefits across different subgroups and clinically appropriate dose reductions not compromising efficacy...
https://aacrjournals.org/cancerres/article/85/8_Supplement_2/CT099/761346/Abstract-CT099-BRIGHT-2-final-analysis-A-phase-III</t>
  </si>
  <si>
    <t>Adverse Events
Clinical benefit rate
Common Terminology Criteria for Adverse Events
Disease Progression
Overall response rate
Overall survival
Progression-free survival
Progressive disease rate
Response evaluation criteria in solid tumors
Safety and Tolerability
Treatment Emergent Adverse Events</t>
  </si>
  <si>
    <t>Sihuan Pharmaceutical Holdings Group/Xuanzhu Biopharmaceutical Co.</t>
  </si>
  <si>
    <t>BRIGHT-2/ NCT05077449</t>
  </si>
  <si>
    <t>April 21, 2025
The study met its primary endpoint, showing a statistically significant and clinically meaningful improvement in PFS.
https://www.gilead.com/news/news-details/2025/trodelvy-plus-keytruda-demonstrates-a-statistically-significant-and-clinically-meaningful-improvement-in-progression-free-survival-in-patients-with-previously-untreated-pd-l1-metastatic-trip#:~:text=(Nasdaq%3A%20GILD)%20today%20announced,chemotherapy%20in%20patients%20with%20inoperable%20(</t>
  </si>
  <si>
    <t>Argentina; Australia; Austria; Belgium; Brazil; Canada; Chile; Czech Republic; France; Germany; Hong Kong, S.A.R., China; Hungary; Israel; Italy; Japan; Malaysia; Mexico; Netherlands; Peru; Poland; Puerto Rico; Singapore; South Africa; South Korea; Spain; Switzerland; Taiwan, China; Turkey; United Kingdom; United States</t>
  </si>
  <si>
    <t>First line; HER2 negative; PD-L1 High; PD-L1 Naive; PD-L1 Positive; Second line; Stage III; Stage IV; Triple receptor negative</t>
  </si>
  <si>
    <t>Gilead Sciences
Merck &amp; Co./Merck Sharp &amp; Dohme (MSD)</t>
  </si>
  <si>
    <t>ASCENT-04/ NCT05382286</t>
  </si>
  <si>
    <t>May 22, 2025
RP2D was alpelisib 300 mg + SG 10 mg/kg.Combination of SG + alpelisib was feasible, with manageable side effects. The toxicity profile of the combination was consistent with the known safety profiles of the two agents. This combination demonstrated encouraging efficacy in HER2-negative MBC, with prolonged duration of responses, and warrants further evaluation in larger studies.
https://meetings.asco.org/abstracts-presentations/248696</t>
  </si>
  <si>
    <t>Estrogen receptor positive; Fourth line or greater; HER2 negative; PD-1 Refractory; PD-L1 Refractory; Progesterone receptor positive; Second line; Stage III; Stage IV; Third line; Triple receptor negative</t>
  </si>
  <si>
    <t>University of Kansas
Gilead Sciences
Novartis</t>
  </si>
  <si>
    <t>sacituzumab govitecan
alpelisib</t>
  </si>
  <si>
    <t>ASSET/ NCT05143229</t>
  </si>
  <si>
    <t>HER2 negative; Neoadjuvant; PD-1 Naive; PD-L1 Naive; Stage I; Stage II; Stage III; Triple receptor negative</t>
  </si>
  <si>
    <t>Institut Gustave Roussy
AstraZeneca</t>
  </si>
  <si>
    <t>POP-DURVA/ NCT05215106</t>
  </si>
  <si>
    <t>HER2 low; HER2 positive; PD-1 Low; PD-L1 Low; PD-L1 Positive; Second line; Stage III; Stage IV</t>
  </si>
  <si>
    <t>adebrelimab
trastuzumab rezetecan</t>
  </si>
  <si>
    <t>NCT05353361</t>
  </si>
  <si>
    <t>First line; HER2 negative; PD-L1 Positive; Stage III; Stage IV; Triple receptor negative</t>
  </si>
  <si>
    <t xml:space="preserve">OptiTROP-Breast05/ NCT05445908
</t>
  </si>
  <si>
    <t>Adjuvant; BRCA; HER2 negative; Neoadjuvant; PD-1 Naive; PD-L1 Naive; Stage II; Stage III; Triple receptor negative</t>
  </si>
  <si>
    <t>(Other Hospital/Academic/Medical Center)
Merck &amp; Co./Merck Sharp &amp; Dohme (MSD)</t>
  </si>
  <si>
    <t>OPERETTA/ NCT05485766</t>
  </si>
  <si>
    <t>Adjuvant; Estrogen receptor positive; HER2 positive; Progesterone receptor positive; Stage 0; Stage I; Stage II; Stage III</t>
  </si>
  <si>
    <t>Pierre Fabre</t>
  </si>
  <si>
    <t>neratinib</t>
  </si>
  <si>
    <t>NER-Tree/ NCT05491057</t>
  </si>
  <si>
    <t>Belgium; Cyprus; France; Germany; Greece; Ireland; Italy; Netherlands; Portugal; Spain; Sweden; Switzerland</t>
  </si>
  <si>
    <t>Circulating Tumor Cells
Metastasis-free survival
Recurrence</t>
  </si>
  <si>
    <t>Adjuvant; Estrogen receptor positive; HER2 negative; Second line; Stage I; Stage II; Stage III</t>
  </si>
  <si>
    <t>EORTC European Organisation for Research and Treatment of Cancer
Breast International Group
Menarini Group</t>
  </si>
  <si>
    <t>TREAT ctDNA/ NCT05512364</t>
  </si>
  <si>
    <t>Argentina; Australia; Belgium; Brazil; Czech Republic; France; Germany; Hungary; Israel; Italy; Luxembourg; Poland; South Korea; Spain; Turkey; United Kingdom; United States</t>
  </si>
  <si>
    <t>Dose-limiting toxicities
Progression-free survival</t>
  </si>
  <si>
    <t>Estrogen receptor positive; Fourth line or greater; HER2 negative; Second line; Stage III; Stage IV; Third line</t>
  </si>
  <si>
    <t>ELEVATE/ NCT05563220</t>
  </si>
  <si>
    <t>Adverse Events
Clinical benefit rate
Complete response
Dose-limiting toxicities
Duration of overall response
Maximum tolerated dose
Overall response rate
Overall survival
Partial response
Progression-free survival
Quality of Life
Serious Adverse Events
Stable Disease</t>
  </si>
  <si>
    <t>vosilasarm</t>
  </si>
  <si>
    <t>NCT05573126</t>
  </si>
  <si>
    <t>Brazil; Bulgaria; Georgia; Mexico; Romania; United States</t>
  </si>
  <si>
    <t>Americas; Eastern Europe; Europe; North America; South America; Western Asia/Middle East</t>
  </si>
  <si>
    <t>ELCIN/ NCT05596409</t>
  </si>
  <si>
    <t>Breast</t>
  </si>
  <si>
    <t>Adverse Events
Common Terminology Criteria for Adverse Events
Response evaluation criteria in solid tumors
Safety and Tolerability</t>
  </si>
  <si>
    <t>Oncology: Renal</t>
  </si>
  <si>
    <t>MD Anderson Cancer Center, University of Texas
Telix Pharmaceuticals</t>
  </si>
  <si>
    <t>cabozantinib
nivolumab
lutetium-177 conjugated girentuximab</t>
  </si>
  <si>
    <t>STARLITE-1/ NCT05663710</t>
  </si>
  <si>
    <t>UroGen Pharma</t>
  </si>
  <si>
    <t>mitomycin C, Urogen</t>
  </si>
  <si>
    <t>uTRACT/ NCT05874921</t>
  </si>
  <si>
    <t>Oncology: Bladder</t>
  </si>
  <si>
    <t>Ferring</t>
  </si>
  <si>
    <t>nadofaragene firadenovec</t>
  </si>
  <si>
    <t>ABLE-41/ NCT06026332</t>
  </si>
  <si>
    <t>First line; PD-1 Naive; PD-L1 Naive; Second line; Squamous Cell; Stage III; Stage IV</t>
  </si>
  <si>
    <t>Oncology: Bladder; Oncology: Renal</t>
  </si>
  <si>
    <t>bulumtatug fuvedotin</t>
  </si>
  <si>
    <t>NCT06079112</t>
  </si>
  <si>
    <t>Argentina; Australia; Austria; Belgium; Brazil; Bulgaria; Canada; Chile; China; Czech Republic; Denmark; France; Georgia; Germany; Greece; Hungary; Ireland; Israel; Italy; Japan; Latvia; Malaysia; Netherlands; Norway; Poland; Portugal; Romania; Serbia; Singapore; South Korea; Spain; Taiwan, China; Turkey; United Kingdom; United States</t>
  </si>
  <si>
    <t>First line; Maintenance/Consolidation; PD-1 Refractory; PD-L1 Refractory; Second line; Stage III; Stage IV</t>
  </si>
  <si>
    <t>Bicycle Therapeutics</t>
  </si>
  <si>
    <t>pembrolizumab
zelenectide pevedotin</t>
  </si>
  <si>
    <t>Duravelo-2/ NCT06225596</t>
  </si>
  <si>
    <t>Fourth line or greater; PD-1 Refractory; PD-L1 Refractory; Stage III; Stage IV</t>
  </si>
  <si>
    <t>HiberCell {Biothera Pharmaceuticals}
Merck &amp; Co./Merck Sharp &amp; Dohme (MSD)</t>
  </si>
  <si>
    <t>belzutifan
HC-7366</t>
  </si>
  <si>
    <t>NCT06234605</t>
  </si>
  <si>
    <t>Ractigen Therapeutics</t>
  </si>
  <si>
    <t>RAG-01</t>
  </si>
  <si>
    <t>RAG-01-01/ NCT06351904</t>
  </si>
  <si>
    <t>HER2 positive; Line of therapy N/A; Stage 0; Stage I</t>
  </si>
  <si>
    <t>NCT06378242</t>
  </si>
  <si>
    <t>Complete response
Maximum tolerated dose</t>
  </si>
  <si>
    <t>Neoadjuvant; Stage II; Stage III</t>
  </si>
  <si>
    <t>University of Texas Southwestern Medical Center
Astellas Pharma</t>
  </si>
  <si>
    <t>enfortumab vedotin</t>
  </si>
  <si>
    <t>STAR-EV/ NCT06394570</t>
  </si>
  <si>
    <t>Line of therapy N/A; Stage 0; Stage I</t>
  </si>
  <si>
    <t>ABLE-32/ IR NMIBC/ NCT06510374</t>
  </si>
  <si>
    <t>France; Italy; Spain; United Kingdom</t>
  </si>
  <si>
    <t>FGFR; First line; Neoadjuvant; PD-1 Naive; PD-L1 Naive; Stage II; Stage III; Stage IV</t>
  </si>
  <si>
    <t>(Other Cooperative Group)
Johnson &amp; Johnson/Janssen-Cilag</t>
  </si>
  <si>
    <t>erdafitinib
cetrelimab (iv)</t>
  </si>
  <si>
    <t>SOGUG-NEOWIN/ NCT06511648</t>
  </si>
  <si>
    <t>Second line; Stage 0; Stage I</t>
  </si>
  <si>
    <t>ABLE-22/ NCT06545955</t>
  </si>
  <si>
    <t>Complete response
Event-free survival
Recurrence</t>
  </si>
  <si>
    <t>First line; Maintenance/Consolidation; Second line; Stage 0; Stage I</t>
  </si>
  <si>
    <t>CG Oncology {Cold Genesys}</t>
  </si>
  <si>
    <t>cretostimogene grenadenorepvec</t>
  </si>
  <si>
    <t>CORE-008/ NCT06567743</t>
  </si>
  <si>
    <t>toripalimab
bulumtatug fuvedotin</t>
  </si>
  <si>
    <t>NCT06592326</t>
  </si>
  <si>
    <t>Belgium; Canada; France; Israel; Japan; Poland; South Korea; Spain; United States</t>
  </si>
  <si>
    <t>PD-1 Refractory; PD-L1 Refractory; Second line; Stage IV; Third line</t>
  </si>
  <si>
    <t>livmoniplimab
budigalimab (iv)</t>
  </si>
  <si>
    <t>NCT06632951</t>
  </si>
  <si>
    <t>Canada; France; Netherlands; Spain; United Kingdom; United States</t>
  </si>
  <si>
    <t>TroFuse-027/ NCT06637423</t>
  </si>
  <si>
    <t>(N/A); Adjuvant; PD-1 Naive; PD-L1 Naive; Second line</t>
  </si>
  <si>
    <t>University of California Medical Center, Irvine
Gilead Sciences</t>
  </si>
  <si>
    <t>NCT06682728</t>
  </si>
  <si>
    <t>Adverse Events
Common Terminology Criteria for Adverse Events
Dose-limiting toxicities
Maximum tolerated dose
Response rate
Safety and Tolerability
Treatment Emergent Adverse Events</t>
  </si>
  <si>
    <t>Zhuhai Beihai Biotech Co.</t>
  </si>
  <si>
    <t>docetaxel, Zhuhai Beihai Biotech-1</t>
  </si>
  <si>
    <t>NCT06732531</t>
  </si>
  <si>
    <t>IB-T101</t>
  </si>
  <si>
    <t>NCT06819293</t>
  </si>
  <si>
    <t>September 10, 2017
... With a minimum follow-up of 17.5 months, Opdivo in combination with Yervoy reduced the risk of death 37% [HR 0.63; 99.8% CI: 0.44 to 0.89; P &lt; 0.0001] compared with sunitinib, the current standard of care, in an interim analysis of overall survival (OS) in intermediate- and poor-risk patients, the co-primary endpoint...The company previously reported that the combination of Opdivo plus Yervoy achieved an ORR of 42% versus 27% for sunitinib in poor- and intermediate-risk patients, a co-primary endpoint... PFS in intermediate- and poor-risk patients, a co-primary endpoint, improved 18% for those receiving the combination (HR 0.82; 99.1% CI: 0.64 to 1.05; stratified two-sided p=0.0331) but did not reach the pre-defined statistical significance threshold of 0.009 compared with sunitinib.
https://news.bms.com/press-release/corporatefinancial-news/opdivo-plus-yervoy-combination-demonstrated-superior-overall-s</t>
  </si>
  <si>
    <t>Argentina; Australia; Austria; Belgium; Brazil; Canada; Chile; Colombia; Czech Republic; Denmark; Finland; France; Germany; Hungary; Ireland; Israel; Italy; Japan; Mexico; Netherlands; Poland; South Korea; Spain; Sweden; Taiwan, China; Turkey; United Kingdom; United States</t>
  </si>
  <si>
    <t>Complete response
Disease Progression
Magnetic Resonance Imaging
Overall response rate
Overall survival
Partial response
Progression-free survival
Response evaluation criteria in solid tumors</t>
  </si>
  <si>
    <t>First line; PD-1 Naive; PD-L1 Naive; PD-L1 Positive; Stage III; Stage IV</t>
  </si>
  <si>
    <t>CHECKMATE-214/ NCT02231749</t>
  </si>
  <si>
    <t>Recruitment Status  : Terminated (Sponsor decided to terminate the study early because the study did not meet its primary endpoint and because the study had met its goals of providing safety and additional exploratory efficacy information for atezolizumab monotherapy in MIBC.)
https://clinicaltrials.gov/ct2/show/NCT02450331</t>
  </si>
  <si>
    <t>Australia; Belarus; Belgium; Canada; China; Czech Republic; Finland; France; Germany; Greece; Israel; Italy; Japan; Netherlands; Poland; Russia; Serbia; South Korea; Spain; Switzerland; Taiwan, China; Turkey; Ukraine; United Kingdom; United States</t>
  </si>
  <si>
    <t>Adjuvant; Neoadjuvant; PD-1 Naive; PD-L1 Naive; PD-L1 Positive; Stage II; Stage III</t>
  </si>
  <si>
    <t>Roche {F. Hoffmann-La Roche}
Roche/Genentech</t>
  </si>
  <si>
    <t>IMvigor010/ NCT02450331</t>
  </si>
  <si>
    <t>January 6, 2020
...EMD Serono, the biopharmaceutical business of Merck KGaA, Darmstadt, Germany in the US and Canada, and Pfizer Inc. (NYSE: PFE) today announced the Phase III JAVELIN Bladder 100 study met its primary endpoint of overall survival (OS) at the planned interim analysis...
http://media.emdserono.com/2020-01-06-BAVENCIO-Significantly-Improved-Overall-Survival-in-Patients-With-Locally-Advanced-or-Metastatic-Urothelial-Carcinoma
https://meetinglibrary.asco.org/record/186872/abstract</t>
  </si>
  <si>
    <t>Argentina; Australia; Belgium; Brazil; Canada; Chile; Czech Republic; Denmark; France; Greece; Hong Kong, S.A.R., China; Hungary; India; Israel; Italy; Japan; Mexico; Netherlands; New Zealand; Norway; Poland; Portugal; Romania; Russia; Serbia; Slovakia; South Africa; South Korea; Spain; Sweden; Taiwan, China; Turkey; United Kingdom; United States</t>
  </si>
  <si>
    <t>Adverse Events
Disease Progression
Overall survival
Progression-free survival
Safety and Tolerability</t>
  </si>
  <si>
    <t>First line; Maintenance/Consolidation; PD-1 Naive; PD-L1 Naive; PD-L1 Positive; Stage III; Stage IV</t>
  </si>
  <si>
    <t>Pfizer
Merck KGaA
National Institutes of Health/National Cancer Institute</t>
  </si>
  <si>
    <t>JAVELIN Bladder 100/ NCT02603432</t>
  </si>
  <si>
    <t>October 23, 2018
This randomized phase 3 trial met its primary objective of significantly improving PFS in pts with PD-L1+ aRCC treated with A + Ax vs S. PFS and OR benefit was also observed in pts irrespective of PD-L1 expression and across all prognostic risk groups. The safety profiles were consistent with those of prior studies of each drug. These results support A + Ax as a potential new 1L standard-of-care for pts with aRCC.
https://cslide.ctimeetingtech.com/esmo2018/attendee/confcal/show/session/157</t>
  </si>
  <si>
    <t>Australia; Austria; Belgium; Canada; Denmark; France; Germany; Hungary; Israel; Italy; Japan; Mexico; Netherlands; New Zealand; Romania; Russia; South Korea; Spain; Sweden; United Kingdom; United States</t>
  </si>
  <si>
    <t>First line; PD-1 Naive; PD-L1 Naive; PD-L1 Positive; PD-L1 Refractory; Second line; Stage III; Stage IV</t>
  </si>
  <si>
    <t>Pfizer
Merck KGaA</t>
  </si>
  <si>
    <t>axitinib
avelumab</t>
  </si>
  <si>
    <t>Javelin 101/ NCT02684006</t>
  </si>
  <si>
    <t>Austria; Italy</t>
  </si>
  <si>
    <t>FGFR; Neoadjuvant; PD-1 Naive; PD-L1 Naive; PD-L1 Positive; Stage II; Stage III</t>
  </si>
  <si>
    <t>Istituto Nazionale per lo Studio e la Cura dei Tumori (National Cancer Institute, Naples, Italy)
Merck &amp; Co./Merck Sharp &amp; Dohme (MSD)</t>
  </si>
  <si>
    <t>PURE-01/ PURE-02/ NCT02736266</t>
  </si>
  <si>
    <t>May 19, 2021
....Confirmed ORR with nivo monotherapy was 28 % for 1L and 17 % for 2L. After a median follow-up of 12.8 months best overall response after nivo induction +/- nivo+ipi was 36 % in 1L and 30 % in 2L...Progression-free survival was 6.3 months (95 % CI 3.7 – 10.1) and 3.7 months (95 % CI 2.0 - 4.5) in 1L and 2L, respectively. OS was 27.2 months (95 % CI 19.9 – not estimable (NE)) in 1L and 20.2 months (95 % CI 15.6 – NE) in 2L...
https://meetinglibrary.asco.org/record/196727/abstract</t>
  </si>
  <si>
    <t>Austria; Belgium; Czech Republic; France; Germany; Italy; Spain; United Kingdom</t>
  </si>
  <si>
    <t>Immune Response
Magnetic Resonance Imaging
Overall response rate
Response evaluation criteria in solid tumors
Safety and Tolerability</t>
  </si>
  <si>
    <t>First line; Maintenance/Consolidation; PD-1 Naive; PD-L1 Naive; Second line; Stage III; Stage IV</t>
  </si>
  <si>
    <t>TITAN RCC/ NCT02917772</t>
  </si>
  <si>
    <t>Recruitment Status  : Terminated (The sponsor decided to terminate this study before the protocol-defined end-of-study, as permitted per protocol.)
https://classic.clinicaltrials.gov/ct2/show/study/NCT03024996</t>
  </si>
  <si>
    <t>Argentina; Australia; Austria; Belgium; Brazil; Canada; Chile; China; Czech Republic; Denmark; France; Germany; Ireland; Israel; Italy; Japan; Netherlands; Poland; Russia; Serbia; South Korea; Spain; Switzerland; Taiwan, China; Thailand; Turkey; Ukraine; United Kingdom; United States</t>
  </si>
  <si>
    <t>Disease-free survival
IRF assessment
Mortality
Recurrence</t>
  </si>
  <si>
    <t>Adjuvant; PD-1 Naive; PD-L1 Naive; PD-L1 Positive; Stage II; Stage III; Stage IV</t>
  </si>
  <si>
    <t>IMmotion 010/ NCT03024996</t>
  </si>
  <si>
    <t>May 22, 2025
NIVO+IPI did not meet the threshold of statistical significance for improved OS vs gem-carbo in cis-ineligible pts with untreated unresectable or mUC
https://meetings.asco.org/abstracts-presentations/252684
https://meetings.asco.org/abstracts-presentations/252684/slides</t>
  </si>
  <si>
    <t>Argentina; Australia; Brazil; Canada; Chile; China; Czech Republic; Denmark; Finland; France; Germany; Greece; Hungary; Israel; Italy; Japan; Mexico; Netherlands; Norway; Peru; Poland; Romania; Russia; Singapore; South Africa; South Korea; Spain; Sweden; Switzerland; Taiwan, China; Turkey; United States</t>
  </si>
  <si>
    <t>First line; PD-1 Naive; PD-L1 Naive; PD-L1 Positive; Stage IV</t>
  </si>
  <si>
    <t>CheckMate-901/ NCT03036098</t>
  </si>
  <si>
    <t>May 13, 2020
Nivo monotherapy is active in treatment naive ccRCC across all IMDC groups. Toxicity is consistent with prior nivo studies. Salvage treatment with nivo/ipi after nivo monotherapy was feasible in 53% of pts with PD/pSD, with 11% responding. 
https://meetinglibrary.asco.org/record/185946/abstract</t>
  </si>
  <si>
    <t>Complete response
Disease Progression
Partial response
Progression-free survival
Progressive disease rate
Response evaluation criteria in solid tumors
Stable Disease</t>
  </si>
  <si>
    <t>First line; Maintenance/Consolidation; PD-1 Naive; Stage III; Stage IV</t>
  </si>
  <si>
    <t>NCT03117309</t>
  </si>
  <si>
    <t>April 08, 2021
...announced that the pivotal Phase 3 KEYNOTE-564 trial evaluating KEYTRUDA, Merck’s anti-PD-1 therapy, met its primary endpoint of disease-free survival (DFS) for the potential adjuvant treatment of patients with renal cell carcinoma (RCC) following nephrectomy (surgical removal of a kidney) or following nephrectomy and resection of metastatic lesions...
https://s2.q4cdn.com/584635680/files/doc_news/Mercks-KEYTRUDA-pembrolizumab-Demonstrated-Superior-Disease-Free-Survival-DFS-Compared-With-Placebo-as-Adjuvant-Therapy-in-Patients-W-CNVZR.pdf</t>
  </si>
  <si>
    <t>Argentina; Australia; Brazil; Canada; Chile; China; Colombia; Czech Republic; Finland; France; Germany; Ireland; Italy; Japan; Netherlands; New Zealand; Poland; Russia; South Korea; Spain; Taiwan, China; United Kingdom; United States</t>
  </si>
  <si>
    <t>Adjuvant; PD-1 Naive; PD-L1 Naive; Stage II; Stage III; Stage IV</t>
  </si>
  <si>
    <t>KEYNOTE 564/ NCT03142334</t>
  </si>
  <si>
    <t>February 8, 2021
...Best overall response (BOR) rate with Nivo induction ± Nivo+Ipi “boosts” was 48 % and 27 % in first and second/third line, respectively. In first line 7/17 (41 %) patients receiving Nivo+Ipi after week 8 had an improved response compared to 2/24 (8.3 %) in second/third line.
https://meetinglibrary.asco.org/record/195137/abstract</t>
  </si>
  <si>
    <t>Immune Response
Overall response rate
Response evaluation criteria in solid tumors</t>
  </si>
  <si>
    <t>First line; Maintenance/Consolidation; PD-1 Naive; PD-L1 Naive; PD-L1 Positive; Second line; Stage III; Stage IV; Third line</t>
  </si>
  <si>
    <t>TITAN TCC/ NCT03219775</t>
  </si>
  <si>
    <t>Canada; France; Italy; Puerto Rico; Spain; United States</t>
  </si>
  <si>
    <t>Adverse Events
Complete response
Duration of overall response
Overall response rate
Partial response
Response evaluation criteria in solid tumors
Safety and Tolerability</t>
  </si>
  <si>
    <t>First line; Neoadjuvant; PD-1 Naive; PD-L1 High; PD-L1 Low; PD-L1 Naive; PD-L1 Positive; Second line; Squamous Cell; Stage II; Stage III; Stage IV</t>
  </si>
  <si>
    <t>Astellas Pharma {Agensys}
Merck &amp; Co./Merck Sharp &amp; Dohme (MSD)
Pfizer/Seagen {Seattle Genetics}</t>
  </si>
  <si>
    <t>KEYNOTE KN-869/ NCT03288545</t>
  </si>
  <si>
    <t>February 14, 2022
...Neoadjuvant avelumab/axitinib for non-metastatic high-risk RCC leads to PR of the PT in 30% which is associated with DFS...
https://meetinglibrary.asco.org/record/205371/abstract
https://ascopubs.org/doi/abs/10.1200/JCO.2022.40.6_suppl.289</t>
  </si>
  <si>
    <t>Partial response
Response evaluation criteria in solid tumors</t>
  </si>
  <si>
    <t>Netherlands Cancer Institute
Pfizer</t>
  </si>
  <si>
    <t>NEOAVAX/ NCT03341845</t>
  </si>
  <si>
    <t>May 28, 2020 [Press Release]
Novel targeted drug induced positive response for patients with von Hippel-Lindau disease–associated kidney cancer
The trial met its primary endpoint and showed an objective response rate in RCC tumors per RECIST by independent review. The confirmed response rate was 27.9%.
https://www.mdanderson.org/newsroom/novel-targeted-drug-induced-positive-response-for-patients-with-von-hippel-lindau-disease-associated-kidney-cancer.h00-159381945.html</t>
  </si>
  <si>
    <t>Denmark; France; Italy; Netherlands; Spain; United Kingdom; United States</t>
  </si>
  <si>
    <t>First line; Stage I; Stage II; Stage III</t>
  </si>
  <si>
    <t>Merck &amp; Co. {Peloton Therapeutics}
National Institutes of Health/National Cancer Institute</t>
  </si>
  <si>
    <t>LITESPARK-004/ NCT03401788</t>
  </si>
  <si>
    <t>Positive high-level results from the NIAGARA Phase III trial showed AstraZeneca’s Imfinzi (durvalumab) in combination with chemotherapy demonstrated a statistically significant and clinically meaningful improvement in the primary endpoint of event-free survival (EFS)...
https://www.astrazeneca.com/media-centre/press-releases/2024/imfinzi-improved-efs-and-os-in-bladder-cancer.html</t>
  </si>
  <si>
    <t>Australia; Belgium; Brazil; Canada; Chile; Czech Republic; France; Germany; Israel; Italy; Japan; Netherlands; Philippines; Poland; Russia; Slovakia; South Korea; Spain; Taiwan, China; Turkey; United Kingdom; United States; Vietnam</t>
  </si>
  <si>
    <t>Complete response
Event-free survival</t>
  </si>
  <si>
    <t>Adjuvant; Maintenance/Consolidation; Neoadjuvant; PD-1 Naive; PD-L1 Naive; Stage II; Stage III</t>
  </si>
  <si>
    <t>NIAGARA/ NCT03732677</t>
  </si>
  <si>
    <t>April 25, 2025
This first trial of short-term pre-operative abema in MIBC demonstrated favorable efficacy and tolerability while modulating cell cycle-dependent pathways, including DSB repair.
https://aacrjournals.org/cancerres/article/85/8_Supplement_2/CT127/761421/Abstract-CT127-Pre-operative-abemaciclib-in</t>
  </si>
  <si>
    <t>Weill Medical College of Cornell University
Eli Lilly</t>
  </si>
  <si>
    <t>abemaciclib</t>
  </si>
  <si>
    <t>CLONEVO/ NCT03837821</t>
  </si>
  <si>
    <t>Neoadjuvant; PD-1 Naive; PD-L1 Naive; Stage II; Stage III</t>
  </si>
  <si>
    <t>UNC Lineberger Comprehensive Cancer Center
Merck &amp; Co./Merck Sharp &amp; Dohme (MSD)
Syndax</t>
  </si>
  <si>
    <t>entinostat
pembrolizumab</t>
  </si>
  <si>
    <t>NCT03978624</t>
  </si>
  <si>
    <t>July 18, 2024
...the TiNivo-2 Phase 3 clinical trial in patients with advanced metastatic renal cell carcinoma (RCC) whose tumors had progressed following prior immune checkpoint inhibitor (ICI) treatment did not meet the primary endpoint of increasing progression free survival (PFS) when nivolumab was added to low dose (0.89 mg) FOTIVDA® (tivozanib). Importantly, the clinical trial’s control arm using FOTIVDA as monotherapy at the standard dose (1.34 mg) demonstrated a clinically meaningful outcome in median PFS in the second-line following ICI combination therapy...
https://www.aveooncology.com/aveo-oncology-an-lg-chem-company-announces-phase-3-renal-cell-carcinoma-clinical-trial-tinivo-2-results/</t>
  </si>
  <si>
    <t>Argentina; Australia; Belgium; Brazil; Canada; Chile; Czech Republic; France; Germany; Hungary; Italy; Mexico; Poland; Portugal; Russia; Spain; United Kingdom; United States</t>
  </si>
  <si>
    <t>PD-1 Naive; PD-1 Refractory; PD-L1 Naive; PD-L1 Refractory; Second line; Stage III; Stage IV; Third line</t>
  </si>
  <si>
    <t>LG Chem/AVEO Oncology
Bristol-Myers Squibb</t>
  </si>
  <si>
    <t>tivozanib (oral)</t>
  </si>
  <si>
    <t>TiNivo - 2/ NCT04987203</t>
  </si>
  <si>
    <t>Recruitment Status  : Terminated (Alternate approach pursued.)
https://clinicaltrials.gov/ct2/show/NCT04688931</t>
  </si>
  <si>
    <t>Bulgaria; Estonia; Georgia; Hungary; Israel; Latvia; Poland; Romania; Russia; Serbia; Slovakia; Ukraine; United States</t>
  </si>
  <si>
    <t>Americas; Eastern Europe; Europe; North America; Western Asia/Middle East</t>
  </si>
  <si>
    <t>First line; Stage 0; Stage I</t>
  </si>
  <si>
    <t>mitomycin-C, high dose, Urogen</t>
  </si>
  <si>
    <t>ATLAS/ NCT04688931</t>
  </si>
  <si>
    <t>January 10, 2025
The study met its primary endpoint of event-free survival (EFS) by investigator assessment, demonstrating a clinically meaningful and statistically significant improvement with sasanlimab in combination with BCG (induction and maintenance) as compared to BCG alone (induction and maintenance).
https://www.pfizer.com/news/press-release/press-release-detail/pfizers-sasanlimab-combination-bcg-improves-event-free</t>
  </si>
  <si>
    <t>Australia; Belgium; Canada; China; France; Germany; Italy; Japan; Poland; Portugal; Russia; South Korea; Spain; United Kingdom; United States</t>
  </si>
  <si>
    <t>Maintenance/Consolidation; PD-1 Naive; PD-L1 High; PD-L1 Low; PD-L1 Naive; Stage 0; Stage I</t>
  </si>
  <si>
    <t>sasanlimab</t>
  </si>
  <si>
    <t>CREST/ NCT04165317</t>
  </si>
  <si>
    <t>September 22, 2023
In the trial, KEYTRUDA in combination with enfortumab vedotin met its dual primary endpoints of overall survival (OS) and progression-free survival (PFS), demonstrating a statistically significant and clinically meaningful improvement versus chemotherapy in patients with previously untreated la/mUC. The combination also showed a statistically significant improvement in overall response rate (ORR), a key secondary endpoint, versus chemotherapy.
https://www.merck.com/news/merck-announces-phase-3-keynote-a39-ev-302-trial-met-dual-primary-endpoints-of-overall-survival-os-and-progression-free-survival-pfs-in-certain-patients-with-previously-untreated-locally-advanced/</t>
  </si>
  <si>
    <t>Argentina; Australia; Belgium; Canada; China; Czech Republic; Denmark; France; Germany; Hungary; Israel; Italy; Japan; Netherlands; Poland; Russia; Serbia; Singapore; South Korea; Spain; Switzerland; Taiwan, China; Thailand; Turkey; Ukraine; United Kingdom; United States</t>
  </si>
  <si>
    <t>Clinical benefit rate
Disease Progression
Duration of overall response
Overall response rate - duration
Overall response rate
Overall survival
Progression-free survival
Quality of Life
Response evaluation criteria in solid tumors
Safety and Tolerability</t>
  </si>
  <si>
    <t>Astellas Pharma
(Other Hospital/Academic/Medical Center)
Merck &amp; Co./Merck Sharp &amp; Dohme (MSD)
Pfizer/Seagen {Seattle Genetics}</t>
  </si>
  <si>
    <t>enfortumab vedotin
pembrolizumab</t>
  </si>
  <si>
    <t>KEYNOTE KN-A39/ NCT04223856</t>
  </si>
  <si>
    <t>March 2, 2023 
...the phase 3 CONTACT-03 study did not meet its primary endpoint of progression-free survival (PFS)...
https://ir.exelixis.com//news-releases/news-release-details/exelixis-provides-update-phase-3-contact-03-trial-evaluating</t>
  </si>
  <si>
    <t>Argentina; Australia; Canada; Denmark; France; Germany; Greece; Italy; Japan; Poland; Russia; South Korea; Spain; United Kingdom; United States</t>
  </si>
  <si>
    <t>Roche/Chugai Pharmaceutical
Exelixis</t>
  </si>
  <si>
    <t>cabozantinib
atezolizumab (IV)</t>
  </si>
  <si>
    <t>CONTACT-03/ NCT04338269</t>
  </si>
  <si>
    <t>First line; Fourth line or greater; Maintenance/Consolidation; PD-1 Naive; PD-L1 Naive; Second line; Stage III; Stage IV; Third line</t>
  </si>
  <si>
    <t>(Other Hospital/Academic/Medical Center)
Bristol-Myers Squibb
Exelixis</t>
  </si>
  <si>
    <t>cabozantinib
nivolumab
ipilimumab (iv)</t>
  </si>
  <si>
    <t>NCT04413123</t>
  </si>
  <si>
    <t>May 23, 2024 
 The Independent Data Monitoring Committee (IDMC) determined that the primary endpoint of the study, progression-free survival (PFS, based on independent imaging assessment), reached the pre-specified superior efficacy margin of the protocol, and the secondary endpoint of overall survival (OS) showed a trend of benefit.
https://mp.weixin.qq.com/s/m3vQZ_DSnpeRNrQrR79mJA</t>
  </si>
  <si>
    <t>ETER100/ NCT04523272</t>
  </si>
  <si>
    <t>Austria; France; Germany; Israel; Italy; Portugal; Spain; United Kingdom; United States</t>
  </si>
  <si>
    <t>Complete response
Maximum tolerated dose
Overall response rate
Response rate</t>
  </si>
  <si>
    <t>Maintenance/Consolidation; Stage I</t>
  </si>
  <si>
    <t>Steba Biotech
Ergomed/PrimeVigilance</t>
  </si>
  <si>
    <t>padeliporfin (IV)</t>
  </si>
  <si>
    <t>ENLIGHTED/ NCT04620239</t>
  </si>
  <si>
    <t>Australia; Canada; France; Germany; Italy; South Korea; Spain; Taiwan, China; United States</t>
  </si>
  <si>
    <t>Africa; Americas; Asia; Australia/Oceania; Europe; North America; Western Europe</t>
  </si>
  <si>
    <t>Adverse Events
Common Terminology Criteria for Adverse Events
Complete response
Recurrence
Safety and Tolerability
Treatment Emergent Adverse Events</t>
  </si>
  <si>
    <t>PD-1 Naive; PD-L1 Naive; Second line; Stage 0; Stage I</t>
  </si>
  <si>
    <t>enGene</t>
  </si>
  <si>
    <t>detalimogene voraplasmid</t>
  </si>
  <si>
    <t>LEGEND/ NCT04752722</t>
  </si>
  <si>
    <t>Adverse Events
Dose-limiting toxicities
Safety and Tolerability
Treatment Emergent Adverse Events</t>
  </si>
  <si>
    <t>Allogene Therapeutics
MD Anderson Cancer Center, University of Texas</t>
  </si>
  <si>
    <t>ALLO-316
ALLO-647</t>
  </si>
  <si>
    <t>TRAVERSE/ NCT04696731</t>
  </si>
  <si>
    <t>January 22, 2024
The first results from Nure-Combo trial suggest that this novel chemo-immunotherapy combination with NIVO+ABX could be an effective and safe perioperative strategy in pts with MIBC with sustained efficacy post-RC.
https://meetings.asco.org/abstracts-presentations/229753</t>
  </si>
  <si>
    <t>Adjuvant; Neoadjuvant; Stage II; Stage III; Stage IV</t>
  </si>
  <si>
    <t>NCT04876313/ NURE-Combo</t>
  </si>
  <si>
    <t>First line; Second line; Squamous Cell; Stage III; Stage IV</t>
  </si>
  <si>
    <t>University of Southampton
Cancer Research UK
Roche {F. Hoffmann-La Roche}</t>
  </si>
  <si>
    <t>atezolizumab (IV)</t>
  </si>
  <si>
    <t>AURORA/ NCT05038657</t>
  </si>
  <si>
    <t>Australia; Belgium; Canada; Denmark; France; Germany; Greece; Italy; South Korea; Spain; Taiwan, China; United Kingdom; United States</t>
  </si>
  <si>
    <t>Adverse Events
Progression-free survival
Progressive disease rate
Response evaluation criteria in solid tumors
Safety and Tolerability
Treatment Emergent Adverse Events</t>
  </si>
  <si>
    <t>Maintenance/Consolidation; PD-1 Naive; PD-L1 Naive; Second line; Stage III; Stage IV</t>
  </si>
  <si>
    <t>Merck KGaA/EMD Serono {EMD Pharmaceuticals}
Gilead Sciences
Merck KGaA
Nektar Therapeutics</t>
  </si>
  <si>
    <t>avelumab
NKTR-255
dargistotug</t>
  </si>
  <si>
    <t>JAVELIN Bladder Medley/ NCT05327530</t>
  </si>
  <si>
    <t>July 27, 2023
...The ENVISION trial met its primary endpoint by demonstrating that patients treated with UGN-102 had a 79.2% rate of complete response at 3-months following the initial treatment...
https://investors.urogen.com//news-releases/news-release-details/ugn-102-development-potential-first-non-surgical-therapy-lg-ir</t>
  </si>
  <si>
    <t>Austria; Bulgaria; Canada; Estonia; Georgia; Greece; Israel; Latvia; Lithuania; Poland; Serbia; Spain; United States</t>
  </si>
  <si>
    <t>Complete response
Response rate</t>
  </si>
  <si>
    <t>ENVISION/ NCT05243550</t>
  </si>
  <si>
    <t>BRCA; Neoadjuvant; PD-1 Naive; PD-L1 Naive; Stage II; Stage III</t>
  </si>
  <si>
    <t>(Other Hospital/Academic/Medical Center)
Gilead Sciences/Immunomedics</t>
  </si>
  <si>
    <t>SURE-01/ NCT05226117</t>
  </si>
  <si>
    <t>Memorial Sloan-Kettering Cancer Center
Telix Pharmaceuticals</t>
  </si>
  <si>
    <t>nivolumab
lutetium-177 conjugated girentuximab</t>
  </si>
  <si>
    <t>STARLITE 2/ NCT05239533</t>
  </si>
  <si>
    <t>Common Terminology Criteria for Adverse Events
Complete response
Safety and Tolerability</t>
  </si>
  <si>
    <t>Adjuvant; Neoadjuvant; Stage II; Stage III</t>
  </si>
  <si>
    <t>(Other Cooperative Group)
Gilead Sciences
Merck &amp; Co.</t>
  </si>
  <si>
    <t>sacituzumab govitecan
pembrolizumab</t>
  </si>
  <si>
    <t>SURE-02/ NCT05535218</t>
  </si>
  <si>
    <t>Complete response
Disease-free survival
Dose-limiting toxicities
Maximum tolerated dose
Safety and Tolerability</t>
  </si>
  <si>
    <t>Line of therapy N/A; PD-1 Naive; PD-L1 Naive; Stage 0; Stage I</t>
  </si>
  <si>
    <t>SHR-1501</t>
  </si>
  <si>
    <t>NCT05410730</t>
  </si>
  <si>
    <t>Bladder/Renal</t>
  </si>
  <si>
    <t>3. Review relevant event summary (highlighted in green).</t>
  </si>
  <si>
    <t>2. Click on ‘Results’ tab after website navigation.</t>
  </si>
  <si>
    <t>1. Click on hyperlinked ID under Record URL via excel.</t>
  </si>
  <si>
    <t>Viewing ASCO 2025's Trial Readouts: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</si>
</sst>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b/>
      <sz val="11"/>
      <color theme="1"/>
      <name val="Aptos Narrow"/>
      <family val="2"/>
      <scheme val="minor"/>
    </font>
    <font>
      <u/>
      <sz val="10"/>
      <color rgb="FF0000FF"/>
      <name val="Arial"/>
      <family val="2"/>
    </font>
    <font>
      <sz val="10"/>
      <name val="Arial"/>
      <family val="2"/>
    </font>
    <font>
      <b/>
      <sz val="10"/>
      <color theme="3" tint="-0.249977111117893"/>
      <name val="Arial"/>
      <family val="2"/>
    </font>
    <font>
      <b/>
      <sz val="10"/>
      <color theme="9" tint="-0.249977111117893"/>
      <name val="Arial"/>
      <family val="2"/>
    </font>
    <font>
      <b/>
      <sz val="10"/>
      <color rgb="FFFF0000"/>
      <name val="Arial"/>
      <family val="2"/>
    </font>
    <font>
      <b/>
      <sz val="16"/>
      <color rgb="FF008080"/>
      <name val="Calibri"/>
      <family val="2"/>
    </font>
    <font>
      <b/>
      <sz val="16"/>
      <color theme="5"/>
      <name val="Calibri"/>
      <family val="2"/>
    </font>
    <font>
      <b/>
      <sz val="10"/>
      <name val="Arial"/>
      <family val="2"/>
    </font>
    <font>
      <sz val="45"/>
      <color theme="1"/>
      <name val="Aptos Narrow"/>
      <family val="2"/>
      <scheme val="minor"/>
    </font>
    <font>
      <b/>
      <u/>
      <sz val="14"/>
      <color theme="1"/>
      <name val="Aptos Narrow"/>
      <family val="2"/>
      <scheme val="minor"/>
    </font>
    <font>
      <b/>
      <u/>
      <sz val="10"/>
      <color rgb="FF002060"/>
      <name val="Aptos Narrow"/>
      <family val="2"/>
      <scheme val="minor"/>
    </font>
    <font>
      <b/>
      <sz val="10"/>
      <color rgb="FF7030A0"/>
      <name val="Aptos Narrow"/>
      <family val="2"/>
      <scheme val="minor"/>
    </font>
    <font>
      <sz val="10"/>
      <color rgb="FF7030A0"/>
      <name val="Aptos Narrow"/>
      <family val="2"/>
      <scheme val="minor"/>
    </font>
    <font>
      <u/>
      <sz val="10"/>
      <color rgb="FF7030A0"/>
      <name val="Aptos Narrow"/>
      <family val="2"/>
      <scheme val="minor"/>
    </font>
    <font>
      <sz val="10"/>
      <color rgb="FF002060"/>
      <name val="Aptos Narrow"/>
      <family val="2"/>
      <scheme val="minor"/>
    </font>
    <font>
      <b/>
      <sz val="10"/>
      <color rgb="FFFF0000"/>
      <name val="Aptos Narrow"/>
      <family val="2"/>
      <scheme val="minor"/>
    </font>
    <font>
      <sz val="10"/>
      <color rgb="FFFF0000"/>
      <name val="Aptos Narrow"/>
      <family val="2"/>
      <scheme val="minor"/>
    </font>
    <font>
      <b/>
      <sz val="10"/>
      <color theme="9"/>
      <name val="Aptos Narrow"/>
      <family val="2"/>
      <scheme val="minor"/>
    </font>
    <font>
      <sz val="10"/>
      <color theme="9"/>
      <name val="Aptos Narrow"/>
      <family val="2"/>
      <scheme val="minor"/>
    </font>
    <font>
      <sz val="10"/>
      <color theme="9" tint="0.39997558519241921"/>
      <name val="Aptos Narrow"/>
      <family val="2"/>
      <scheme val="minor"/>
    </font>
    <font>
      <b/>
      <sz val="10"/>
      <color rgb="FF002060"/>
      <name val="Aptos Narrow"/>
      <family val="2"/>
      <scheme val="minor"/>
    </font>
    <font>
      <b/>
      <sz val="45"/>
      <color theme="1"/>
      <name val="Aptos Narrow"/>
      <family val="2"/>
      <scheme val="minor"/>
    </font>
    <font>
      <u/>
      <sz val="11"/>
      <color theme="10"/>
      <name val="Aptos Narrow"/>
      <family val="2"/>
      <scheme val="minor"/>
    </font>
    <font>
      <b/>
      <sz val="10"/>
      <color rgb="FFEE0000"/>
      <name val="Arial"/>
      <family val="2"/>
    </font>
    <font>
      <sz val="18"/>
      <color rgb="FF0B1E31"/>
      <name val="Aptos Narrow"/>
      <family val="2"/>
    </font>
    <font>
      <b/>
      <u/>
      <sz val="18"/>
      <color rgb="FF0B1E31"/>
      <name val="Aptos Narrow"/>
      <family val="2"/>
    </font>
  </fonts>
  <fills count="3">
    <fill>
      <patternFill patternType="none"/>
    </fill>
    <fill>
      <patternFill patternType="gray125"/>
    </fill>
    <fill>
      <patternFill patternType="solid">
        <fgColor theme="8" tint="0.39997558519241921"/>
        <bgColor indexed="64"/>
      </patternFill>
    </fill>
  </fills>
  <borders count="34">
    <border>
      <left/>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24" fillId="0" borderId="0" applyNumberFormat="0" applyFill="0" applyBorder="0" applyAlignment="0" applyProtection="0"/>
  </cellStyleXfs>
  <cellXfs count="89">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left"/>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14" fontId="3" fillId="0" borderId="3" xfId="0" applyNumberFormat="1" applyFont="1" applyBorder="1" applyAlignment="1">
      <alignment horizontal="center" vertical="center" wrapText="1"/>
    </xf>
    <xf numFmtId="2" fontId="3" fillId="0" borderId="7" xfId="0" applyNumberFormat="1"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0" fillId="2" borderId="0" xfId="0" applyFill="1" applyAlignment="1">
      <alignment horizontal="center" vertical="center"/>
    </xf>
    <xf numFmtId="0" fontId="9"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0"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14" fontId="3" fillId="0" borderId="0" xfId="0" applyNumberFormat="1" applyFont="1" applyAlignment="1">
      <alignment horizontal="center" vertical="center" wrapText="1"/>
    </xf>
    <xf numFmtId="2" fontId="3" fillId="0" borderId="0" xfId="0" applyNumberFormat="1" applyFont="1" applyAlignment="1">
      <alignment horizontal="left" vertical="center" wrapText="1"/>
    </xf>
    <xf numFmtId="0" fontId="6" fillId="0" borderId="0" xfId="0" applyFont="1" applyAlignment="1">
      <alignment horizontal="center" vertical="center" wrapText="1"/>
    </xf>
    <xf numFmtId="2" fontId="3" fillId="0" borderId="2" xfId="0" applyNumberFormat="1" applyFont="1" applyBorder="1" applyAlignment="1">
      <alignment horizontal="left" vertical="center" wrapText="1"/>
    </xf>
    <xf numFmtId="0" fontId="7" fillId="0" borderId="0" xfId="0" applyFont="1" applyAlignment="1">
      <alignment horizontal="center" vertical="center"/>
    </xf>
    <xf numFmtId="0" fontId="7" fillId="0" borderId="2" xfId="0" applyFont="1" applyBorder="1" applyAlignment="1">
      <alignment horizontal="center" vertical="center"/>
    </xf>
    <xf numFmtId="0" fontId="24" fillId="0" borderId="9" xfId="1" applyBorder="1" applyAlignment="1">
      <alignment horizontal="center" vertical="center" wrapText="1"/>
    </xf>
    <xf numFmtId="0" fontId="25" fillId="0" borderId="7"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2" xfId="0" applyFont="1" applyBorder="1" applyAlignment="1">
      <alignment horizontal="center" vertical="center" wrapText="1"/>
    </xf>
    <xf numFmtId="14" fontId="3" fillId="0" borderId="29" xfId="0" applyNumberFormat="1"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26" fillId="0" borderId="0" xfId="0" applyFont="1" applyAlignment="1">
      <alignment horizontal="left" vertical="center"/>
    </xf>
    <xf numFmtId="0" fontId="27" fillId="0" borderId="0" xfId="0" applyFont="1" applyAlignment="1">
      <alignment horizontal="left" vertical="center"/>
    </xf>
    <xf numFmtId="0" fontId="23"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10" fillId="0" borderId="18" xfId="0" applyFont="1"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ASCO 2025 Key Highlights'!A254"/><Relationship Id="rId13" Type="http://schemas.openxmlformats.org/officeDocument/2006/relationships/hyperlink" Target="#'ASCO 2025 Key Highlights'!A558"/><Relationship Id="rId18" Type="http://schemas.openxmlformats.org/officeDocument/2006/relationships/hyperlink" Target="#'ASCO 2025 Key Highlights'!A792"/><Relationship Id="rId3" Type="http://schemas.openxmlformats.org/officeDocument/2006/relationships/hyperlink" Target="#'ASCO 2025 Key Highlights'!A48"/><Relationship Id="rId21" Type="http://schemas.openxmlformats.org/officeDocument/2006/relationships/hyperlink" Target="https://clinicalintelligence.citeline.com/trials/results?qId=35e0f714-fb44-42cb-8875-8d0a9dd1ea07" TargetMode="External"/><Relationship Id="rId7" Type="http://schemas.openxmlformats.org/officeDocument/2006/relationships/hyperlink" Target="#'ASCO 2025 Key Highlights'!A518"/><Relationship Id="rId12" Type="http://schemas.openxmlformats.org/officeDocument/2006/relationships/hyperlink" Target="#'ASCO 2025 Key Highlights'!A449"/><Relationship Id="rId17" Type="http://schemas.openxmlformats.org/officeDocument/2006/relationships/hyperlink" Target="#'ASCO 2025 Key Highlights'!A723"/><Relationship Id="rId25" Type="http://schemas.openxmlformats.org/officeDocument/2006/relationships/hyperlink" Target="#'ASCO 2025 Key Highlights'!A1"/><Relationship Id="rId2" Type="http://schemas.openxmlformats.org/officeDocument/2006/relationships/image" Target="../media/image1.png"/><Relationship Id="rId16" Type="http://schemas.openxmlformats.org/officeDocument/2006/relationships/hyperlink" Target="#'ASCO 2025 Key Highlights'!A706"/><Relationship Id="rId20" Type="http://schemas.openxmlformats.org/officeDocument/2006/relationships/hyperlink" Target="#'ASCO 2025 Key Highlights'!A15"/><Relationship Id="rId1" Type="http://schemas.openxmlformats.org/officeDocument/2006/relationships/hyperlink" Target="https://www.citeline.com/comingsoon/" TargetMode="External"/><Relationship Id="rId6" Type="http://schemas.openxmlformats.org/officeDocument/2006/relationships/hyperlink" Target="#'ASCO 2025 Key Highlights'!A472"/><Relationship Id="rId11" Type="http://schemas.openxmlformats.org/officeDocument/2006/relationships/hyperlink" Target="#'ASCO 2025 Key Highlights'!A359"/><Relationship Id="rId24" Type="http://schemas.openxmlformats.org/officeDocument/2006/relationships/image" Target="../media/image4.png"/><Relationship Id="rId5" Type="http://schemas.openxmlformats.org/officeDocument/2006/relationships/hyperlink" Target="#'ASCO 2025 Key Highlights'!A205"/><Relationship Id="rId15" Type="http://schemas.openxmlformats.org/officeDocument/2006/relationships/hyperlink" Target="#'ASCO 2025 Key Highlights'!A653"/><Relationship Id="rId23" Type="http://schemas.openxmlformats.org/officeDocument/2006/relationships/image" Target="../media/image3.png"/><Relationship Id="rId10" Type="http://schemas.openxmlformats.org/officeDocument/2006/relationships/hyperlink" Target="#'ASCO 2025 Key Highlights'!A331"/><Relationship Id="rId19" Type="http://schemas.openxmlformats.org/officeDocument/2006/relationships/hyperlink" Target="#'ASCO 2025 Key Highlights'!A601"/><Relationship Id="rId4" Type="http://schemas.openxmlformats.org/officeDocument/2006/relationships/hyperlink" Target="#'ASCO 2025 Key Highlights'!A107"/><Relationship Id="rId9" Type="http://schemas.openxmlformats.org/officeDocument/2006/relationships/hyperlink" Target="#'ASCO 2025 Key Highlights'!A290"/><Relationship Id="rId14" Type="http://schemas.openxmlformats.org/officeDocument/2006/relationships/hyperlink" Target="#'ASCO 2025 Key Highlights'!A626"/><Relationship Id="rId2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81643</xdr:rowOff>
    </xdr:from>
    <xdr:ext cx="3272073" cy="644690"/>
    <xdr:pic>
      <xdr:nvPicPr>
        <xdr:cNvPr id="2" name="Picture 1">
          <a:hlinkClick xmlns:r="http://schemas.openxmlformats.org/officeDocument/2006/relationships" r:id="rId1"/>
          <a:extLst>
            <a:ext uri="{FF2B5EF4-FFF2-40B4-BE49-F238E27FC236}">
              <a16:creationId xmlns:a16="http://schemas.microsoft.com/office/drawing/2014/main" id="{F43A3DBA-059B-4822-A688-0237BEE89C95}"/>
            </a:ext>
          </a:extLst>
        </xdr:cNvPr>
        <xdr:cNvPicPr>
          <a:picLocks noChangeAspect="1"/>
        </xdr:cNvPicPr>
      </xdr:nvPicPr>
      <xdr:blipFill>
        <a:blip xmlns:r="http://schemas.openxmlformats.org/officeDocument/2006/relationships" r:embed="rId2"/>
        <a:stretch>
          <a:fillRect/>
        </a:stretch>
      </xdr:blipFill>
      <xdr:spPr>
        <a:xfrm>
          <a:off x="190500" y="81643"/>
          <a:ext cx="3272073" cy="644690"/>
        </a:xfrm>
        <a:prstGeom prst="rect">
          <a:avLst/>
        </a:prstGeom>
      </xdr:spPr>
    </xdr:pic>
    <xdr:clientData/>
  </xdr:oneCellAnchor>
  <xdr:absoluteAnchor>
    <xdr:pos x="2857501" y="616857"/>
    <xdr:ext cx="9957811" cy="963210"/>
    <xdr:sp macro="" textlink="">
      <xdr:nvSpPr>
        <xdr:cNvPr id="3" name="TextBox 2">
          <a:extLst>
            <a:ext uri="{FF2B5EF4-FFF2-40B4-BE49-F238E27FC236}">
              <a16:creationId xmlns:a16="http://schemas.microsoft.com/office/drawing/2014/main" id="{825AA583-8857-43AC-BF24-70584CE4788A}"/>
            </a:ext>
          </a:extLst>
        </xdr:cNvPr>
        <xdr:cNvSpPr txBox="1"/>
      </xdr:nvSpPr>
      <xdr:spPr>
        <a:xfrm>
          <a:off x="2857501" y="616857"/>
          <a:ext cx="9957811" cy="963210"/>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510039"/>
              </a:solidFill>
              <a:effectLst/>
              <a:uLnTx/>
              <a:uFillTx/>
              <a:latin typeface="Calibri" panose="020F0502020204030204"/>
              <a:ea typeface="+mn-ea"/>
              <a:cs typeface="+mn-cs"/>
            </a:rPr>
            <a:t>Key Highlights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rgbClr val="510039"/>
              </a:solidFill>
              <a:effectLst/>
              <a:uLnTx/>
              <a:uFillTx/>
              <a:latin typeface="+mn-lt"/>
              <a:ea typeface="+mn-ea"/>
              <a:cs typeface="+mn-cs"/>
            </a:rPr>
            <a:t>ASCO 2025 (Chicago, IL, USA May 29- June 2, 2025)</a:t>
          </a:r>
        </a:p>
      </xdr:txBody>
    </xdr:sp>
    <xdr:clientData/>
  </xdr:absoluteAnchor>
  <xdr:absoluteAnchor>
    <xdr:pos x="4209143" y="1832430"/>
    <xdr:ext cx="1025071" cy="344714"/>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3D1C2735-ADE5-4D82-9429-4D9A7B44BA5A}"/>
            </a:ext>
          </a:extLst>
        </xdr:cNvPr>
        <xdr:cNvSpPr/>
      </xdr:nvSpPr>
      <xdr:spPr>
        <a:xfrm>
          <a:off x="4209143" y="1832430"/>
          <a:ext cx="1025071" cy="34471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Bladder/ Renal</a:t>
          </a:r>
        </a:p>
      </xdr:txBody>
    </xdr:sp>
    <xdr:clientData/>
  </xdr:absoluteAnchor>
  <xdr:absoluteAnchor>
    <xdr:pos x="5297715" y="1841500"/>
    <xdr:ext cx="834572" cy="344714"/>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F964826F-90A7-4ECA-944F-CA723CAF2072}"/>
            </a:ext>
          </a:extLst>
        </xdr:cNvPr>
        <xdr:cNvSpPr/>
      </xdr:nvSpPr>
      <xdr:spPr>
        <a:xfrm>
          <a:off x="5297715" y="1841500"/>
          <a:ext cx="834572" cy="34471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Breast</a:t>
          </a:r>
        </a:p>
      </xdr:txBody>
    </xdr:sp>
    <xdr:clientData/>
  </xdr:absoluteAnchor>
  <xdr:absoluteAnchor>
    <xdr:pos x="6195785" y="1841499"/>
    <xdr:ext cx="834572" cy="335643"/>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E586EB55-9AD7-4723-8461-41EF0044A852}"/>
            </a:ext>
          </a:extLst>
        </xdr:cNvPr>
        <xdr:cNvSpPr/>
      </xdr:nvSpPr>
      <xdr:spPr>
        <a:xfrm>
          <a:off x="6195785" y="1841499"/>
          <a:ext cx="834572" cy="335643"/>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Colorectal</a:t>
          </a:r>
        </a:p>
      </xdr:txBody>
    </xdr:sp>
    <xdr:clientData/>
  </xdr:absoluteAnchor>
  <xdr:absoluteAnchor>
    <xdr:pos x="5769426" y="2295072"/>
    <xdr:ext cx="970643" cy="344714"/>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81122F31-1E62-4E50-A483-8244BB6B9598}"/>
            </a:ext>
          </a:extLst>
        </xdr:cNvPr>
        <xdr:cNvSpPr/>
      </xdr:nvSpPr>
      <xdr:spPr>
        <a:xfrm>
          <a:off x="5769426" y="2295072"/>
          <a:ext cx="970643" cy="34471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Lymphomas</a:t>
          </a:r>
        </a:p>
      </xdr:txBody>
    </xdr:sp>
    <xdr:clientData/>
  </xdr:absoluteAnchor>
  <xdr:absoluteAnchor>
    <xdr:pos x="6830785" y="2304142"/>
    <xdr:ext cx="970643" cy="335643"/>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253DC476-C6D0-4A87-9915-01FCD94B5EC2}"/>
            </a:ext>
          </a:extLst>
        </xdr:cNvPr>
        <xdr:cNvSpPr/>
      </xdr:nvSpPr>
      <xdr:spPr>
        <a:xfrm>
          <a:off x="6830785" y="2304142"/>
          <a:ext cx="970643" cy="335643"/>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Melanoma</a:t>
          </a:r>
        </a:p>
      </xdr:txBody>
    </xdr:sp>
    <xdr:clientData/>
  </xdr:absoluteAnchor>
  <xdr:absoluteAnchor>
    <xdr:pos x="7112000" y="1850570"/>
    <xdr:ext cx="970643" cy="326573"/>
    <xdr:sp macro="" textlink="">
      <xdr:nvSpPr>
        <xdr:cNvPr id="9" name="Rectangle: Rounded Corners 8">
          <a:hlinkClick xmlns:r="http://schemas.openxmlformats.org/officeDocument/2006/relationships" r:id="rId8"/>
          <a:extLst>
            <a:ext uri="{FF2B5EF4-FFF2-40B4-BE49-F238E27FC236}">
              <a16:creationId xmlns:a16="http://schemas.microsoft.com/office/drawing/2014/main" id="{03EC7EE7-9168-4327-9505-48628669186B}"/>
            </a:ext>
          </a:extLst>
        </xdr:cNvPr>
        <xdr:cNvSpPr/>
      </xdr:nvSpPr>
      <xdr:spPr>
        <a:xfrm>
          <a:off x="7112000" y="1850570"/>
          <a:ext cx="970643" cy="326573"/>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Esophageal/ Gastric</a:t>
          </a:r>
        </a:p>
      </xdr:txBody>
    </xdr:sp>
    <xdr:clientData/>
  </xdr:absoluteAnchor>
  <xdr:absoluteAnchor>
    <xdr:pos x="8155214" y="1850571"/>
    <xdr:ext cx="970643" cy="317500"/>
    <xdr:sp macro="" textlink="">
      <xdr:nvSpPr>
        <xdr:cNvPr id="10" name="Rectangle: Rounded Corners 9">
          <a:hlinkClick xmlns:r="http://schemas.openxmlformats.org/officeDocument/2006/relationships" r:id="rId9"/>
          <a:extLst>
            <a:ext uri="{FF2B5EF4-FFF2-40B4-BE49-F238E27FC236}">
              <a16:creationId xmlns:a16="http://schemas.microsoft.com/office/drawing/2014/main" id="{1788E7FF-A0B1-4F0A-8C99-91A9D9D5989E}"/>
            </a:ext>
          </a:extLst>
        </xdr:cNvPr>
        <xdr:cNvSpPr/>
      </xdr:nvSpPr>
      <xdr:spPr>
        <a:xfrm>
          <a:off x="8155214" y="1850571"/>
          <a:ext cx="970643" cy="317500"/>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Head/</a:t>
          </a:r>
          <a:r>
            <a:rPr lang="en-US" sz="1100" b="1" baseline="0">
              <a:solidFill>
                <a:schemeClr val="bg1"/>
              </a:solidFill>
            </a:rPr>
            <a:t> Neck</a:t>
          </a:r>
          <a:endParaRPr lang="en-US" sz="1100" b="1">
            <a:solidFill>
              <a:schemeClr val="bg1"/>
            </a:solidFill>
          </a:endParaRPr>
        </a:p>
      </xdr:txBody>
    </xdr:sp>
    <xdr:clientData/>
  </xdr:absoluteAnchor>
  <xdr:absoluteAnchor>
    <xdr:pos x="9189357" y="1850570"/>
    <xdr:ext cx="970643" cy="326575"/>
    <xdr:sp macro="" textlink="">
      <xdr:nvSpPr>
        <xdr:cNvPr id="11" name="Rectangle: Rounded Corners 10">
          <a:hlinkClick xmlns:r="http://schemas.openxmlformats.org/officeDocument/2006/relationships" r:id="rId10"/>
          <a:extLst>
            <a:ext uri="{FF2B5EF4-FFF2-40B4-BE49-F238E27FC236}">
              <a16:creationId xmlns:a16="http://schemas.microsoft.com/office/drawing/2014/main" id="{1227A086-2D98-47A9-A38B-2637354DCA5C}"/>
            </a:ext>
          </a:extLst>
        </xdr:cNvPr>
        <xdr:cNvSpPr/>
      </xdr:nvSpPr>
      <xdr:spPr>
        <a:xfrm>
          <a:off x="9189357" y="1850570"/>
          <a:ext cx="970643" cy="326575"/>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Liver</a:t>
          </a:r>
        </a:p>
      </xdr:txBody>
    </xdr:sp>
    <xdr:clientData/>
  </xdr:absoluteAnchor>
  <xdr:absoluteAnchor>
    <xdr:pos x="10241642" y="1850571"/>
    <xdr:ext cx="1079501" cy="317500"/>
    <xdr:sp macro="" textlink="">
      <xdr:nvSpPr>
        <xdr:cNvPr id="12" name="Rectangle: Rounded Corners 11">
          <a:hlinkClick xmlns:r="http://schemas.openxmlformats.org/officeDocument/2006/relationships" r:id="rId11"/>
          <a:extLst>
            <a:ext uri="{FF2B5EF4-FFF2-40B4-BE49-F238E27FC236}">
              <a16:creationId xmlns:a16="http://schemas.microsoft.com/office/drawing/2014/main" id="{6BD45EB0-383C-4661-904A-0886B10371B1}"/>
            </a:ext>
          </a:extLst>
        </xdr:cNvPr>
        <xdr:cNvSpPr/>
      </xdr:nvSpPr>
      <xdr:spPr>
        <a:xfrm>
          <a:off x="10241642" y="1850571"/>
          <a:ext cx="1079501" cy="317500"/>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Non Small Cell Lung</a:t>
          </a:r>
        </a:p>
      </xdr:txBody>
    </xdr:sp>
    <xdr:clientData/>
  </xdr:absoluteAnchor>
  <xdr:absoluteAnchor>
    <xdr:pos x="4717143" y="2295070"/>
    <xdr:ext cx="970643" cy="353787"/>
    <xdr:sp macro="" textlink="">
      <xdr:nvSpPr>
        <xdr:cNvPr id="13" name="Rectangle: Rounded Corners 12">
          <a:hlinkClick xmlns:r="http://schemas.openxmlformats.org/officeDocument/2006/relationships" r:id="rId12"/>
          <a:extLst>
            <a:ext uri="{FF2B5EF4-FFF2-40B4-BE49-F238E27FC236}">
              <a16:creationId xmlns:a16="http://schemas.microsoft.com/office/drawing/2014/main" id="{C3AF0FE3-FE8D-49D1-9B8C-68B5E3FCA3F5}"/>
            </a:ext>
          </a:extLst>
        </xdr:cNvPr>
        <xdr:cNvSpPr/>
      </xdr:nvSpPr>
      <xdr:spPr>
        <a:xfrm>
          <a:off x="4717143" y="2295070"/>
          <a:ext cx="970643" cy="353787"/>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Small</a:t>
          </a:r>
          <a:r>
            <a:rPr lang="en-US" sz="1100" b="1" baseline="0">
              <a:solidFill>
                <a:schemeClr val="bg1"/>
              </a:solidFill>
            </a:rPr>
            <a:t> Cell Lung</a:t>
          </a:r>
          <a:endParaRPr lang="en-US" sz="1100" b="1">
            <a:solidFill>
              <a:schemeClr val="bg1"/>
            </a:solidFill>
          </a:endParaRPr>
        </a:p>
      </xdr:txBody>
    </xdr:sp>
    <xdr:clientData/>
  </xdr:absoluteAnchor>
  <xdr:absoluteAnchor>
    <xdr:pos x="7901214" y="2304143"/>
    <xdr:ext cx="1115786" cy="326572"/>
    <xdr:sp macro="" textlink="">
      <xdr:nvSpPr>
        <xdr:cNvPr id="14" name="Rectangle: Rounded Corners 13">
          <a:hlinkClick xmlns:r="http://schemas.openxmlformats.org/officeDocument/2006/relationships" r:id="rId13"/>
          <a:extLst>
            <a:ext uri="{FF2B5EF4-FFF2-40B4-BE49-F238E27FC236}">
              <a16:creationId xmlns:a16="http://schemas.microsoft.com/office/drawing/2014/main" id="{3D8BDF08-8156-4FEB-ADA8-0838B11E2201}"/>
            </a:ext>
          </a:extLst>
        </xdr:cNvPr>
        <xdr:cNvSpPr/>
      </xdr:nvSpPr>
      <xdr:spPr>
        <a:xfrm>
          <a:off x="7901214" y="2304143"/>
          <a:ext cx="1115786" cy="326572"/>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Multiple</a:t>
          </a:r>
          <a:r>
            <a:rPr lang="en-US" sz="1100" b="1" baseline="0">
              <a:solidFill>
                <a:schemeClr val="bg1"/>
              </a:solidFill>
            </a:rPr>
            <a:t> Myeloma</a:t>
          </a:r>
          <a:endParaRPr lang="en-US" sz="1100" b="1">
            <a:solidFill>
              <a:schemeClr val="bg1"/>
            </a:solidFill>
          </a:endParaRPr>
        </a:p>
      </xdr:txBody>
    </xdr:sp>
    <xdr:clientData/>
  </xdr:absoluteAnchor>
  <xdr:absoluteAnchor>
    <xdr:pos x="5107214" y="2794000"/>
    <xdr:ext cx="970643" cy="353789"/>
    <xdr:sp macro="" textlink="">
      <xdr:nvSpPr>
        <xdr:cNvPr id="15" name="Rectangle: Rounded Corners 14">
          <a:hlinkClick xmlns:r="http://schemas.openxmlformats.org/officeDocument/2006/relationships" r:id="rId14"/>
          <a:extLst>
            <a:ext uri="{FF2B5EF4-FFF2-40B4-BE49-F238E27FC236}">
              <a16:creationId xmlns:a16="http://schemas.microsoft.com/office/drawing/2014/main" id="{F3BC018E-CE56-44DF-83A1-2BC126FCF8F3}"/>
            </a:ext>
          </a:extLst>
        </xdr:cNvPr>
        <xdr:cNvSpPr/>
      </xdr:nvSpPr>
      <xdr:spPr>
        <a:xfrm>
          <a:off x="5107214" y="2794000"/>
          <a:ext cx="970643" cy="353789"/>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Pancreas</a:t>
          </a:r>
        </a:p>
      </xdr:txBody>
    </xdr:sp>
    <xdr:clientData/>
  </xdr:absoluteAnchor>
  <xdr:absoluteAnchor>
    <xdr:pos x="6150430" y="2821214"/>
    <xdr:ext cx="970643" cy="326574"/>
    <xdr:sp macro="" textlink="">
      <xdr:nvSpPr>
        <xdr:cNvPr id="16" name="Rectangle: Rounded Corners 15">
          <a:hlinkClick xmlns:r="http://schemas.openxmlformats.org/officeDocument/2006/relationships" r:id="rId15"/>
          <a:extLst>
            <a:ext uri="{FF2B5EF4-FFF2-40B4-BE49-F238E27FC236}">
              <a16:creationId xmlns:a16="http://schemas.microsoft.com/office/drawing/2014/main" id="{F9D9B23A-BD00-4CC0-8493-72BB129EFD13}"/>
            </a:ext>
          </a:extLst>
        </xdr:cNvPr>
        <xdr:cNvSpPr/>
      </xdr:nvSpPr>
      <xdr:spPr>
        <a:xfrm>
          <a:off x="6150430" y="2821214"/>
          <a:ext cx="970643" cy="32657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Prostate</a:t>
          </a:r>
        </a:p>
      </xdr:txBody>
    </xdr:sp>
    <xdr:clientData/>
  </xdr:absoluteAnchor>
  <xdr:absoluteAnchor>
    <xdr:pos x="7193643" y="2821215"/>
    <xdr:ext cx="970643" cy="344717"/>
    <xdr:sp macro="" textlink="">
      <xdr:nvSpPr>
        <xdr:cNvPr id="17" name="Rectangle: Rounded Corners 16">
          <a:hlinkClick xmlns:r="http://schemas.openxmlformats.org/officeDocument/2006/relationships" r:id="rId16"/>
          <a:extLst>
            <a:ext uri="{FF2B5EF4-FFF2-40B4-BE49-F238E27FC236}">
              <a16:creationId xmlns:a16="http://schemas.microsoft.com/office/drawing/2014/main" id="{9B044801-7BD2-41AC-A737-2C19C4F15714}"/>
            </a:ext>
          </a:extLst>
        </xdr:cNvPr>
        <xdr:cNvSpPr/>
      </xdr:nvSpPr>
      <xdr:spPr>
        <a:xfrm>
          <a:off x="7193643" y="2821215"/>
          <a:ext cx="970643" cy="344717"/>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Soft</a:t>
          </a:r>
          <a:r>
            <a:rPr lang="en-US" sz="1100" b="1" baseline="0">
              <a:solidFill>
                <a:schemeClr val="bg1"/>
              </a:solidFill>
            </a:rPr>
            <a:t> Tissue Sarcoma</a:t>
          </a:r>
          <a:endParaRPr lang="en-US" sz="1100" b="1">
            <a:solidFill>
              <a:schemeClr val="bg1"/>
            </a:solidFill>
          </a:endParaRPr>
        </a:p>
      </xdr:txBody>
    </xdr:sp>
    <xdr:clientData/>
  </xdr:absoluteAnchor>
  <xdr:absoluteAnchor>
    <xdr:pos x="8236856" y="2821216"/>
    <xdr:ext cx="1079501" cy="335642"/>
    <xdr:sp macro="" textlink="">
      <xdr:nvSpPr>
        <xdr:cNvPr id="18" name="Rectangle: Rounded Corners 17">
          <a:hlinkClick xmlns:r="http://schemas.openxmlformats.org/officeDocument/2006/relationships" r:id="rId17"/>
          <a:extLst>
            <a:ext uri="{FF2B5EF4-FFF2-40B4-BE49-F238E27FC236}">
              <a16:creationId xmlns:a16="http://schemas.microsoft.com/office/drawing/2014/main" id="{3D053377-55AC-40A4-9F77-077E1C0609AD}"/>
            </a:ext>
          </a:extLst>
        </xdr:cNvPr>
        <xdr:cNvSpPr/>
      </xdr:nvSpPr>
      <xdr:spPr>
        <a:xfrm>
          <a:off x="8236856" y="2821216"/>
          <a:ext cx="1079501" cy="335642"/>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Hematological Tumors</a:t>
          </a:r>
        </a:p>
      </xdr:txBody>
    </xdr:sp>
    <xdr:clientData/>
  </xdr:absoluteAnchor>
  <xdr:absoluteAnchor>
    <xdr:pos x="9370786" y="2821214"/>
    <xdr:ext cx="1034143" cy="335643"/>
    <xdr:sp macro="" textlink="">
      <xdr:nvSpPr>
        <xdr:cNvPr id="19" name="Rectangle: Rounded Corners 18">
          <a:hlinkClick xmlns:r="http://schemas.openxmlformats.org/officeDocument/2006/relationships" r:id="rId18"/>
          <a:extLst>
            <a:ext uri="{FF2B5EF4-FFF2-40B4-BE49-F238E27FC236}">
              <a16:creationId xmlns:a16="http://schemas.microsoft.com/office/drawing/2014/main" id="{89E4F1E1-F1ED-47E0-86AA-E1E42C38F602}"/>
            </a:ext>
          </a:extLst>
        </xdr:cNvPr>
        <xdr:cNvSpPr/>
      </xdr:nvSpPr>
      <xdr:spPr>
        <a:xfrm>
          <a:off x="9370786" y="2821214"/>
          <a:ext cx="1034143" cy="335643"/>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Other Solid Tumors</a:t>
          </a:r>
        </a:p>
      </xdr:txBody>
    </xdr:sp>
    <xdr:clientData/>
  </xdr:absoluteAnchor>
  <xdr:absoluteAnchor>
    <xdr:pos x="9125857" y="2295071"/>
    <xdr:ext cx="1750786" cy="335643"/>
    <xdr:sp macro="" textlink="">
      <xdr:nvSpPr>
        <xdr:cNvPr id="20" name="Rectangle: Rounded Corners 19">
          <a:hlinkClick xmlns:r="http://schemas.openxmlformats.org/officeDocument/2006/relationships" r:id="rId19"/>
          <a:extLst>
            <a:ext uri="{FF2B5EF4-FFF2-40B4-BE49-F238E27FC236}">
              <a16:creationId xmlns:a16="http://schemas.microsoft.com/office/drawing/2014/main" id="{74AC46C8-4A53-4059-8262-BD4552174C9A}"/>
            </a:ext>
          </a:extLst>
        </xdr:cNvPr>
        <xdr:cNvSpPr/>
      </xdr:nvSpPr>
      <xdr:spPr>
        <a:xfrm>
          <a:off x="9125857" y="2295071"/>
          <a:ext cx="1750786" cy="335643"/>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Ovarian/ Fallopian Tube/</a:t>
          </a:r>
          <a:r>
            <a:rPr lang="en-US" sz="1100" b="1" baseline="0">
              <a:solidFill>
                <a:schemeClr val="bg1"/>
              </a:solidFill>
            </a:rPr>
            <a:t> Primary Peritoneal</a:t>
          </a:r>
          <a:endParaRPr lang="en-US" sz="1100" b="1">
            <a:solidFill>
              <a:schemeClr val="bg1"/>
            </a:solidFill>
          </a:endParaRPr>
        </a:p>
      </xdr:txBody>
    </xdr:sp>
    <xdr:clientData/>
  </xdr:absoluteAnchor>
  <xdr:absoluteAnchor>
    <xdr:pos x="281215" y="1106714"/>
    <xdr:ext cx="2425243" cy="1079218"/>
    <xdr:sp macro="" textlink="">
      <xdr:nvSpPr>
        <xdr:cNvPr id="21" name="Rectangle: Rounded Corners 20">
          <a:hlinkClick xmlns:r="http://schemas.openxmlformats.org/officeDocument/2006/relationships" r:id="rId20"/>
          <a:extLst>
            <a:ext uri="{FF2B5EF4-FFF2-40B4-BE49-F238E27FC236}">
              <a16:creationId xmlns:a16="http://schemas.microsoft.com/office/drawing/2014/main" id="{E8A3C960-3300-4750-B597-077EC739EB66}"/>
            </a:ext>
          </a:extLst>
        </xdr:cNvPr>
        <xdr:cNvSpPr/>
      </xdr:nvSpPr>
      <xdr:spPr>
        <a:xfrm>
          <a:off x="281215" y="1106714"/>
          <a:ext cx="2425243" cy="1079218"/>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Data Coverage Overview</a:t>
          </a:r>
        </a:p>
        <a:p>
          <a:pPr algn="ctr"/>
          <a:endParaRPr lang="en-US" sz="1100" b="1">
            <a:solidFill>
              <a:schemeClr val="bg1"/>
            </a:solidFill>
          </a:endParaRPr>
        </a:p>
        <a:p>
          <a:pPr algn="ctr"/>
          <a:r>
            <a:rPr lang="en-US" sz="1100" b="1">
              <a:solidFill>
                <a:schemeClr val="bg1"/>
              </a:solidFill>
            </a:rPr>
            <a:t>How to View Disclosure via ASCO</a:t>
          </a:r>
        </a:p>
      </xdr:txBody>
    </xdr:sp>
    <xdr:clientData/>
  </xdr:absoluteAnchor>
  <xdr:oneCellAnchor>
    <xdr:from>
      <xdr:col>6</xdr:col>
      <xdr:colOff>489855</xdr:colOff>
      <xdr:row>21</xdr:row>
      <xdr:rowOff>9071</xdr:rowOff>
    </xdr:from>
    <xdr:ext cx="3417170" cy="2353724"/>
    <xdr:pic>
      <xdr:nvPicPr>
        <xdr:cNvPr id="22" name="Picture 21">
          <a:hlinkClick xmlns:r="http://schemas.openxmlformats.org/officeDocument/2006/relationships" r:id="rId21"/>
          <a:extLst>
            <a:ext uri="{FF2B5EF4-FFF2-40B4-BE49-F238E27FC236}">
              <a16:creationId xmlns:a16="http://schemas.microsoft.com/office/drawing/2014/main" id="{74974E1A-FCF9-49E0-9A89-A72DFA7A5A65}"/>
            </a:ext>
          </a:extLst>
        </xdr:cNvPr>
        <xdr:cNvPicPr>
          <a:picLocks noChangeAspect="1"/>
        </xdr:cNvPicPr>
      </xdr:nvPicPr>
      <xdr:blipFill>
        <a:blip xmlns:r="http://schemas.openxmlformats.org/officeDocument/2006/relationships" r:embed="rId22"/>
        <a:stretch>
          <a:fillRect/>
        </a:stretch>
      </xdr:blipFill>
      <xdr:spPr>
        <a:xfrm>
          <a:off x="4147455" y="3876221"/>
          <a:ext cx="3417170" cy="2353724"/>
        </a:xfrm>
        <a:prstGeom prst="rect">
          <a:avLst/>
        </a:prstGeom>
      </xdr:spPr>
    </xdr:pic>
    <xdr:clientData/>
  </xdr:oneCellAnchor>
  <xdr:twoCellAnchor>
    <xdr:from>
      <xdr:col>0</xdr:col>
      <xdr:colOff>0</xdr:colOff>
      <xdr:row>13</xdr:row>
      <xdr:rowOff>54429</xdr:rowOff>
    </xdr:from>
    <xdr:to>
      <xdr:col>5</xdr:col>
      <xdr:colOff>117579</xdr:colOff>
      <xdr:row>33</xdr:row>
      <xdr:rowOff>116693</xdr:rowOff>
    </xdr:to>
    <xdr:sp macro="" textlink="">
      <xdr:nvSpPr>
        <xdr:cNvPr id="23" name="TextBox 3">
          <a:extLst>
            <a:ext uri="{FF2B5EF4-FFF2-40B4-BE49-F238E27FC236}">
              <a16:creationId xmlns:a16="http://schemas.microsoft.com/office/drawing/2014/main" id="{9969B6A1-C8A3-43A2-9B7C-D396BA8CECFE}"/>
            </a:ext>
          </a:extLst>
        </xdr:cNvPr>
        <xdr:cNvSpPr txBox="1"/>
      </xdr:nvSpPr>
      <xdr:spPr>
        <a:xfrm>
          <a:off x="0" y="2448379"/>
          <a:ext cx="3165579" cy="37452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Data Scope:</a:t>
          </a:r>
        </a:p>
        <a:p>
          <a:endParaRPr lang="en-US"/>
        </a:p>
        <a:p>
          <a:r>
            <a:rPr lang="en-US" sz="1400">
              <a:solidFill>
                <a:srgbClr val="002060"/>
              </a:solidFill>
            </a:rPr>
            <a:t>This is an analyst curated selection of global industry sponsored trials with abstracts presented at ASCO 2025.</a:t>
          </a:r>
        </a:p>
        <a:p>
          <a:endParaRPr lang="en-US" sz="1400">
            <a:solidFill>
              <a:srgbClr val="002060"/>
            </a:solidFill>
          </a:endParaRPr>
        </a:p>
        <a:p>
          <a:r>
            <a:rPr lang="en-US" sz="1400">
              <a:solidFill>
                <a:srgbClr val="002060"/>
              </a:solidFill>
            </a:rPr>
            <a:t>The abstracts were selected by Trialtrove analyst based on criteria such as sponsor ranking and the current importance of primary drug or primary drug mechanism-of-action in oncology clinical development.</a:t>
          </a:r>
        </a:p>
        <a:p>
          <a:endParaRPr lang="en-US" sz="1400">
            <a:solidFill>
              <a:srgbClr val="002060"/>
            </a:solidFill>
          </a:endParaRPr>
        </a:p>
        <a:p>
          <a:r>
            <a:rPr lang="en-US" sz="1400" b="1">
              <a:solidFill>
                <a:srgbClr val="002060"/>
              </a:solidFill>
            </a:rPr>
            <a:t>Disease Breakdown:</a:t>
          </a:r>
        </a:p>
        <a:p>
          <a:r>
            <a:rPr lang="en-US" sz="1400">
              <a:solidFill>
                <a:srgbClr val="002060"/>
              </a:solidFill>
            </a:rPr>
            <a:t>Single cancer trials with most trial counts (&gt; or =</a:t>
          </a:r>
          <a:r>
            <a:rPr lang="en-US" sz="1400" baseline="0">
              <a:solidFill>
                <a:srgbClr val="002060"/>
              </a:solidFill>
            </a:rPr>
            <a:t> 10</a:t>
          </a:r>
          <a:r>
            <a:rPr lang="en-US" sz="1400">
              <a:solidFill>
                <a:srgbClr val="002060"/>
              </a:solidFill>
            </a:rPr>
            <a:t>) or traditionally prevalent cancers were listed in separate sections.</a:t>
          </a:r>
        </a:p>
        <a:p>
          <a:endParaRPr lang="en-US" sz="1400">
            <a:solidFill>
              <a:srgbClr val="002060"/>
            </a:solidFill>
          </a:endParaRPr>
        </a:p>
        <a:p>
          <a:r>
            <a:rPr lang="en-US" sz="1400">
              <a:solidFill>
                <a:srgbClr val="002060"/>
              </a:solidFill>
            </a:rPr>
            <a:t>The remainder of the trials, both for single or multiple, cancers, were listed in the </a:t>
          </a:r>
          <a:r>
            <a:rPr lang="en-US" sz="1400" i="1">
              <a:solidFill>
                <a:srgbClr val="002060"/>
              </a:solidFill>
            </a:rPr>
            <a:t>Hematological Tumors</a:t>
          </a:r>
          <a:r>
            <a:rPr lang="en-US" sz="1400" i="1" baseline="0">
              <a:solidFill>
                <a:srgbClr val="002060"/>
              </a:solidFill>
            </a:rPr>
            <a:t> and Other Solid Tumors</a:t>
          </a:r>
          <a:r>
            <a:rPr lang="en-US" sz="1400">
              <a:solidFill>
                <a:srgbClr val="002060"/>
              </a:solidFill>
            </a:rPr>
            <a:t> section.</a:t>
          </a:r>
        </a:p>
      </xdr:txBody>
    </xdr:sp>
    <xdr:clientData/>
  </xdr:twoCellAnchor>
  <xdr:twoCellAnchor>
    <xdr:from>
      <xdr:col>31</xdr:col>
      <xdr:colOff>9071</xdr:colOff>
      <xdr:row>36</xdr:row>
      <xdr:rowOff>18144</xdr:rowOff>
    </xdr:from>
    <xdr:to>
      <xdr:col>34</xdr:col>
      <xdr:colOff>226324</xdr:colOff>
      <xdr:row>45</xdr:row>
      <xdr:rowOff>0</xdr:rowOff>
    </xdr:to>
    <xdr:sp macro="" textlink="">
      <xdr:nvSpPr>
        <xdr:cNvPr id="24" name="Arrow: Curved Left 23">
          <a:extLst>
            <a:ext uri="{FF2B5EF4-FFF2-40B4-BE49-F238E27FC236}">
              <a16:creationId xmlns:a16="http://schemas.microsoft.com/office/drawing/2014/main" id="{8CDF96E5-C07C-4103-BBEE-B8E6E24197E8}"/>
            </a:ext>
          </a:extLst>
        </xdr:cNvPr>
        <xdr:cNvSpPr/>
      </xdr:nvSpPr>
      <xdr:spPr>
        <a:xfrm>
          <a:off x="18906671" y="6647544"/>
          <a:ext cx="2046053" cy="1639206"/>
        </a:xfrm>
        <a:prstGeom prst="curvedLeftArrow">
          <a:avLst>
            <a:gd name="adj1" fmla="val 11356"/>
            <a:gd name="adj2" fmla="val 50000"/>
            <a:gd name="adj3" fmla="val 25000"/>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solidFill>
              <a:schemeClr val="tx1"/>
            </a:solidFill>
          </a:endParaRPr>
        </a:p>
      </xdr:txBody>
    </xdr:sp>
    <xdr:clientData/>
  </xdr:twoCellAnchor>
  <xdr:oneCellAnchor>
    <xdr:from>
      <xdr:col>29</xdr:col>
      <xdr:colOff>181428</xdr:colOff>
      <xdr:row>23</xdr:row>
      <xdr:rowOff>254000</xdr:rowOff>
    </xdr:from>
    <xdr:ext cx="1180952" cy="3190476"/>
    <xdr:pic>
      <xdr:nvPicPr>
        <xdr:cNvPr id="25" name="Picture 24">
          <a:extLst>
            <a:ext uri="{FF2B5EF4-FFF2-40B4-BE49-F238E27FC236}">
              <a16:creationId xmlns:a16="http://schemas.microsoft.com/office/drawing/2014/main" id="{FB4F3266-E8F1-4A6E-BD59-A38A5413A0C1}"/>
            </a:ext>
          </a:extLst>
        </xdr:cNvPr>
        <xdr:cNvPicPr>
          <a:picLocks noChangeAspect="1"/>
        </xdr:cNvPicPr>
      </xdr:nvPicPr>
      <xdr:blipFill>
        <a:blip xmlns:r="http://schemas.openxmlformats.org/officeDocument/2006/relationships" r:embed="rId23"/>
        <a:stretch>
          <a:fillRect/>
        </a:stretch>
      </xdr:blipFill>
      <xdr:spPr>
        <a:xfrm>
          <a:off x="17859828" y="4419600"/>
          <a:ext cx="1180952" cy="3190476"/>
        </a:xfrm>
        <a:prstGeom prst="rect">
          <a:avLst/>
        </a:prstGeom>
      </xdr:spPr>
    </xdr:pic>
    <xdr:clientData/>
  </xdr:oneCellAnchor>
  <xdr:oneCellAnchor>
    <xdr:from>
      <xdr:col>10</xdr:col>
      <xdr:colOff>869974</xdr:colOff>
      <xdr:row>32</xdr:row>
      <xdr:rowOff>54428</xdr:rowOff>
    </xdr:from>
    <xdr:ext cx="5510869" cy="2313215"/>
    <xdr:pic>
      <xdr:nvPicPr>
        <xdr:cNvPr id="26" name="Picture 25">
          <a:extLst>
            <a:ext uri="{FF2B5EF4-FFF2-40B4-BE49-F238E27FC236}">
              <a16:creationId xmlns:a16="http://schemas.microsoft.com/office/drawing/2014/main" id="{6643254E-7A47-45B2-865B-298FEC5E478F}"/>
            </a:ext>
          </a:extLst>
        </xdr:cNvPr>
        <xdr:cNvPicPr>
          <a:picLocks noChangeAspect="1"/>
        </xdr:cNvPicPr>
      </xdr:nvPicPr>
      <xdr:blipFill>
        <a:blip xmlns:r="http://schemas.openxmlformats.org/officeDocument/2006/relationships" r:embed="rId24"/>
        <a:stretch>
          <a:fillRect/>
        </a:stretch>
      </xdr:blipFill>
      <xdr:spPr>
        <a:xfrm>
          <a:off x="9279188" y="6331857"/>
          <a:ext cx="5510869" cy="2313215"/>
        </a:xfrm>
        <a:prstGeom prst="rect">
          <a:avLst/>
        </a:prstGeom>
      </xdr:spPr>
    </xdr:pic>
    <xdr:clientData/>
  </xdr:oneCellAnchor>
  <xdr:absoluteAnchor>
    <xdr:pos x="16283214" y="9080500"/>
    <xdr:ext cx="1009779" cy="452631"/>
    <xdr:sp macro="" textlink="">
      <xdr:nvSpPr>
        <xdr:cNvPr id="27" name="Rectangle: Rounded Corners 26">
          <a:hlinkClick xmlns:r="http://schemas.openxmlformats.org/officeDocument/2006/relationships" r:id="rId25"/>
          <a:extLst>
            <a:ext uri="{FF2B5EF4-FFF2-40B4-BE49-F238E27FC236}">
              <a16:creationId xmlns:a16="http://schemas.microsoft.com/office/drawing/2014/main" id="{A1193190-3CDD-4939-B760-49E228DFBB02}"/>
            </a:ext>
          </a:extLst>
        </xdr:cNvPr>
        <xdr:cNvSpPr/>
      </xdr:nvSpPr>
      <xdr:spPr>
        <a:xfrm>
          <a:off x="16283214" y="9080500"/>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6301357" y="42699214"/>
    <xdr:ext cx="1009779" cy="452631"/>
    <xdr:sp macro="" textlink="">
      <xdr:nvSpPr>
        <xdr:cNvPr id="28" name="Rectangle: Rounded Corners 27">
          <a:hlinkClick xmlns:r="http://schemas.openxmlformats.org/officeDocument/2006/relationships" r:id="rId25"/>
          <a:extLst>
            <a:ext uri="{FF2B5EF4-FFF2-40B4-BE49-F238E27FC236}">
              <a16:creationId xmlns:a16="http://schemas.microsoft.com/office/drawing/2014/main" id="{17AD242C-E2B3-457A-A18B-C223CEF6A2BB}"/>
            </a:ext>
          </a:extLst>
        </xdr:cNvPr>
        <xdr:cNvSpPr/>
      </xdr:nvSpPr>
      <xdr:spPr>
        <a:xfrm>
          <a:off x="16301357" y="42699214"/>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6237858" y="98561071"/>
    <xdr:ext cx="1009779" cy="452631"/>
    <xdr:sp macro="" textlink="">
      <xdr:nvSpPr>
        <xdr:cNvPr id="29" name="Rectangle: Rounded Corners 28">
          <a:hlinkClick xmlns:r="http://schemas.openxmlformats.org/officeDocument/2006/relationships" r:id="rId25"/>
          <a:extLst>
            <a:ext uri="{FF2B5EF4-FFF2-40B4-BE49-F238E27FC236}">
              <a16:creationId xmlns:a16="http://schemas.microsoft.com/office/drawing/2014/main" id="{D696085D-C7E9-407F-ADCA-0E1850CE65F3}"/>
            </a:ext>
          </a:extLst>
        </xdr:cNvPr>
        <xdr:cNvSpPr/>
      </xdr:nvSpPr>
      <xdr:spPr>
        <a:xfrm>
          <a:off x="16237858" y="98561071"/>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6274143" y="146902715"/>
    <xdr:ext cx="1009779" cy="452631"/>
    <xdr:sp macro="" textlink="">
      <xdr:nvSpPr>
        <xdr:cNvPr id="31" name="Rectangle: Rounded Corners 30">
          <a:hlinkClick xmlns:r="http://schemas.openxmlformats.org/officeDocument/2006/relationships" r:id="rId25"/>
          <a:extLst>
            <a:ext uri="{FF2B5EF4-FFF2-40B4-BE49-F238E27FC236}">
              <a16:creationId xmlns:a16="http://schemas.microsoft.com/office/drawing/2014/main" id="{5B47DC4F-31CF-4BB2-8329-D0AF4C87199F}"/>
            </a:ext>
          </a:extLst>
        </xdr:cNvPr>
        <xdr:cNvSpPr/>
      </xdr:nvSpPr>
      <xdr:spPr>
        <a:xfrm>
          <a:off x="16274143" y="146902715"/>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6246929" y="170189072"/>
    <xdr:ext cx="1009779" cy="452631"/>
    <xdr:sp macro="" textlink="">
      <xdr:nvSpPr>
        <xdr:cNvPr id="32" name="Rectangle: Rounded Corners 31">
          <a:hlinkClick xmlns:r="http://schemas.openxmlformats.org/officeDocument/2006/relationships" r:id="rId25"/>
          <a:extLst>
            <a:ext uri="{FF2B5EF4-FFF2-40B4-BE49-F238E27FC236}">
              <a16:creationId xmlns:a16="http://schemas.microsoft.com/office/drawing/2014/main" id="{CE2A59C6-E3AC-4757-B23F-771009253C8A}"/>
            </a:ext>
          </a:extLst>
        </xdr:cNvPr>
        <xdr:cNvSpPr/>
      </xdr:nvSpPr>
      <xdr:spPr>
        <a:xfrm>
          <a:off x="16246929" y="170189072"/>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319500" y="186064072"/>
    <xdr:ext cx="1009779" cy="452631"/>
    <xdr:sp macro="" textlink="">
      <xdr:nvSpPr>
        <xdr:cNvPr id="33" name="Rectangle: Rounded Corners 32">
          <a:hlinkClick xmlns:r="http://schemas.openxmlformats.org/officeDocument/2006/relationships" r:id="rId25"/>
          <a:extLst>
            <a:ext uri="{FF2B5EF4-FFF2-40B4-BE49-F238E27FC236}">
              <a16:creationId xmlns:a16="http://schemas.microsoft.com/office/drawing/2014/main" id="{3233CC71-3C33-422E-9EC1-6C096342A47D}"/>
            </a:ext>
          </a:extLst>
        </xdr:cNvPr>
        <xdr:cNvSpPr/>
      </xdr:nvSpPr>
      <xdr:spPr>
        <a:xfrm>
          <a:off x="16319500" y="186064072"/>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310428" y="237372072"/>
    <xdr:ext cx="1009779" cy="452631"/>
    <xdr:sp macro="" textlink="">
      <xdr:nvSpPr>
        <xdr:cNvPr id="34" name="Rectangle: Rounded Corners 33">
          <a:hlinkClick xmlns:r="http://schemas.openxmlformats.org/officeDocument/2006/relationships" r:id="rId25"/>
          <a:extLst>
            <a:ext uri="{FF2B5EF4-FFF2-40B4-BE49-F238E27FC236}">
              <a16:creationId xmlns:a16="http://schemas.microsoft.com/office/drawing/2014/main" id="{F2A033F2-D424-4582-8D1D-79B45E9E0D32}"/>
            </a:ext>
          </a:extLst>
        </xdr:cNvPr>
        <xdr:cNvSpPr/>
      </xdr:nvSpPr>
      <xdr:spPr>
        <a:xfrm>
          <a:off x="16310428" y="237372072"/>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301357" y="250380501"/>
    <xdr:ext cx="1009779" cy="452631"/>
    <xdr:sp macro="" textlink="">
      <xdr:nvSpPr>
        <xdr:cNvPr id="35" name="Rectangle: Rounded Corners 34">
          <a:hlinkClick xmlns:r="http://schemas.openxmlformats.org/officeDocument/2006/relationships" r:id="rId25"/>
          <a:extLst>
            <a:ext uri="{FF2B5EF4-FFF2-40B4-BE49-F238E27FC236}">
              <a16:creationId xmlns:a16="http://schemas.microsoft.com/office/drawing/2014/main" id="{7C417E68-D945-498F-8F62-AE39F9A618C6}"/>
            </a:ext>
          </a:extLst>
        </xdr:cNvPr>
        <xdr:cNvSpPr/>
      </xdr:nvSpPr>
      <xdr:spPr>
        <a:xfrm>
          <a:off x="16301357" y="250380501"/>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274143" y="276551572"/>
    <xdr:ext cx="1009779" cy="452631"/>
    <xdr:sp macro="" textlink="">
      <xdr:nvSpPr>
        <xdr:cNvPr id="36" name="Rectangle: Rounded Corners 35">
          <a:hlinkClick xmlns:r="http://schemas.openxmlformats.org/officeDocument/2006/relationships" r:id="rId25"/>
          <a:extLst>
            <a:ext uri="{FF2B5EF4-FFF2-40B4-BE49-F238E27FC236}">
              <a16:creationId xmlns:a16="http://schemas.microsoft.com/office/drawing/2014/main" id="{55BF4E9B-4845-4ED1-93B6-50016BA9C60E}"/>
            </a:ext>
          </a:extLst>
        </xdr:cNvPr>
        <xdr:cNvSpPr/>
      </xdr:nvSpPr>
      <xdr:spPr>
        <a:xfrm>
          <a:off x="16274143" y="276551572"/>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310429" y="299293643"/>
    <xdr:ext cx="1009779" cy="452631"/>
    <xdr:sp macro="" textlink="">
      <xdr:nvSpPr>
        <xdr:cNvPr id="37" name="Rectangle: Rounded Corners 36">
          <a:hlinkClick xmlns:r="http://schemas.openxmlformats.org/officeDocument/2006/relationships" r:id="rId25"/>
          <a:extLst>
            <a:ext uri="{FF2B5EF4-FFF2-40B4-BE49-F238E27FC236}">
              <a16:creationId xmlns:a16="http://schemas.microsoft.com/office/drawing/2014/main" id="{5AD378F6-C55B-411C-93CF-CEDC3C4E49AE}"/>
            </a:ext>
          </a:extLst>
        </xdr:cNvPr>
        <xdr:cNvSpPr/>
      </xdr:nvSpPr>
      <xdr:spPr>
        <a:xfrm>
          <a:off x="16310429" y="299293643"/>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228785" y="323768357"/>
    <xdr:ext cx="1009779" cy="452631"/>
    <xdr:sp macro="" textlink="">
      <xdr:nvSpPr>
        <xdr:cNvPr id="38" name="Rectangle: Rounded Corners 37">
          <a:hlinkClick xmlns:r="http://schemas.openxmlformats.org/officeDocument/2006/relationships" r:id="rId25"/>
          <a:extLst>
            <a:ext uri="{FF2B5EF4-FFF2-40B4-BE49-F238E27FC236}">
              <a16:creationId xmlns:a16="http://schemas.microsoft.com/office/drawing/2014/main" id="{97E7F8F2-4D18-4794-8095-9D2A191F0E0E}"/>
            </a:ext>
          </a:extLst>
        </xdr:cNvPr>
        <xdr:cNvSpPr/>
      </xdr:nvSpPr>
      <xdr:spPr>
        <a:xfrm>
          <a:off x="16228785" y="323768357"/>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228786" y="337901643"/>
    <xdr:ext cx="1009779" cy="452631"/>
    <xdr:sp macro="" textlink="">
      <xdr:nvSpPr>
        <xdr:cNvPr id="39" name="Rectangle: Rounded Corners 38">
          <a:hlinkClick xmlns:r="http://schemas.openxmlformats.org/officeDocument/2006/relationships" r:id="rId25"/>
          <a:extLst>
            <a:ext uri="{FF2B5EF4-FFF2-40B4-BE49-F238E27FC236}">
              <a16:creationId xmlns:a16="http://schemas.microsoft.com/office/drawing/2014/main" id="{1710D1BE-7A39-444E-B872-7FA348B08A12}"/>
            </a:ext>
          </a:extLst>
        </xdr:cNvPr>
        <xdr:cNvSpPr/>
      </xdr:nvSpPr>
      <xdr:spPr>
        <a:xfrm>
          <a:off x="16228786" y="337901643"/>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301357" y="353205143"/>
    <xdr:ext cx="1009779" cy="452631"/>
    <xdr:sp macro="" textlink="">
      <xdr:nvSpPr>
        <xdr:cNvPr id="40" name="Rectangle: Rounded Corners 39">
          <a:hlinkClick xmlns:r="http://schemas.openxmlformats.org/officeDocument/2006/relationships" r:id="rId25"/>
          <a:extLst>
            <a:ext uri="{FF2B5EF4-FFF2-40B4-BE49-F238E27FC236}">
              <a16:creationId xmlns:a16="http://schemas.microsoft.com/office/drawing/2014/main" id="{08302331-7703-451A-9D68-C6AF7564C2E9}"/>
            </a:ext>
          </a:extLst>
        </xdr:cNvPr>
        <xdr:cNvSpPr/>
      </xdr:nvSpPr>
      <xdr:spPr>
        <a:xfrm>
          <a:off x="16301357" y="353205143"/>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246929" y="383367643"/>
    <xdr:ext cx="1009779" cy="452631"/>
    <xdr:sp macro="" textlink="">
      <xdr:nvSpPr>
        <xdr:cNvPr id="41" name="Rectangle: Rounded Corners 40">
          <a:hlinkClick xmlns:r="http://schemas.openxmlformats.org/officeDocument/2006/relationships" r:id="rId25"/>
          <a:extLst>
            <a:ext uri="{FF2B5EF4-FFF2-40B4-BE49-F238E27FC236}">
              <a16:creationId xmlns:a16="http://schemas.microsoft.com/office/drawing/2014/main" id="{AEF910BE-A75C-4C75-B10B-B7008C9D9D68}"/>
            </a:ext>
          </a:extLst>
        </xdr:cNvPr>
        <xdr:cNvSpPr/>
      </xdr:nvSpPr>
      <xdr:spPr>
        <a:xfrm>
          <a:off x="16246929" y="383367643"/>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319500" y="392938001"/>
    <xdr:ext cx="1009779" cy="452631"/>
    <xdr:sp macro="" textlink="">
      <xdr:nvSpPr>
        <xdr:cNvPr id="42" name="Rectangle: Rounded Corners 41">
          <a:hlinkClick xmlns:r="http://schemas.openxmlformats.org/officeDocument/2006/relationships" r:id="rId25"/>
          <a:extLst>
            <a:ext uri="{FF2B5EF4-FFF2-40B4-BE49-F238E27FC236}">
              <a16:creationId xmlns:a16="http://schemas.microsoft.com/office/drawing/2014/main" id="{AA077555-8E97-4C6A-AC61-CDEF52E94776}"/>
            </a:ext>
          </a:extLst>
        </xdr:cNvPr>
        <xdr:cNvSpPr/>
      </xdr:nvSpPr>
      <xdr:spPr>
        <a:xfrm>
          <a:off x="16319500" y="392938001"/>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328571" y="432262643"/>
    <xdr:ext cx="1009779" cy="452631"/>
    <xdr:sp macro="" textlink="">
      <xdr:nvSpPr>
        <xdr:cNvPr id="43" name="Rectangle: Rounded Corners 42">
          <a:hlinkClick xmlns:r="http://schemas.openxmlformats.org/officeDocument/2006/relationships" r:id="rId25"/>
          <a:extLst>
            <a:ext uri="{FF2B5EF4-FFF2-40B4-BE49-F238E27FC236}">
              <a16:creationId xmlns:a16="http://schemas.microsoft.com/office/drawing/2014/main" id="{33FD15C1-B106-45CB-A95A-795C055DDB91}"/>
            </a:ext>
          </a:extLst>
        </xdr:cNvPr>
        <xdr:cNvSpPr/>
      </xdr:nvSpPr>
      <xdr:spPr>
        <a:xfrm>
          <a:off x="16328571" y="432262643"/>
          <a:ext cx="1009779" cy="452631"/>
        </a:xfrm>
        <a:prstGeom prst="roundRect">
          <a:avLst/>
        </a:prstGeom>
        <a:solidFill>
          <a:schemeClr val="accent6">
            <a:lumMod val="60000"/>
            <a:lumOff val="40000"/>
          </a:schemeClr>
        </a:solidFill>
        <a:ln w="9525" cap="flat" cmpd="sng" algn="ctr">
          <a:solidFill>
            <a:sysClr val="windowText" lastClr="000000"/>
          </a:solidFill>
          <a:prstDash val="solid"/>
        </a:ln>
        <a:effectLst>
          <a:outerShdw blurRad="40000" dist="23000" dir="5400000" rotWithShape="0">
            <a:srgbClr val="000000">
              <a:alpha val="35000"/>
            </a:srgbClr>
          </a:outerShdw>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Back to top</a:t>
          </a:r>
        </a:p>
      </xdr:txBody>
    </xdr:sp>
    <xdr:clientData/>
  </xdr:absoluteAnchor>
  <xdr:absoluteAnchor>
    <xdr:pos x="16319500" y="126455715"/>
    <xdr:ext cx="1009779" cy="452631"/>
    <xdr:sp macro="" textlink="">
      <xdr:nvSpPr>
        <xdr:cNvPr id="44" name="Rectangle: Rounded Corners 43">
          <a:hlinkClick xmlns:r="http://schemas.openxmlformats.org/officeDocument/2006/relationships" r:id="rId25"/>
          <a:extLst>
            <a:ext uri="{FF2B5EF4-FFF2-40B4-BE49-F238E27FC236}">
              <a16:creationId xmlns:a16="http://schemas.microsoft.com/office/drawing/2014/main" id="{66561799-CACC-46FD-AF95-1ADD313AD8BF}"/>
            </a:ext>
          </a:extLst>
        </xdr:cNvPr>
        <xdr:cNvSpPr/>
      </xdr:nvSpPr>
      <xdr:spPr>
        <a:xfrm>
          <a:off x="16319500" y="126455715"/>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clinicalintelligence.citeline.com/trials/details/335571?qId=0d48d10a-2085-4c19-8690-c4ab6894724e" TargetMode="External"/><Relationship Id="rId170" Type="http://schemas.openxmlformats.org/officeDocument/2006/relationships/hyperlink" Target="https://clinicalintelligence.citeline.com/trials/details/265340?qId=0d48d10a-2085-4c19-8690-c4ab6894724e" TargetMode="External"/><Relationship Id="rId268" Type="http://schemas.openxmlformats.org/officeDocument/2006/relationships/hyperlink" Target="https://clinicalintelligence.citeline.com/trials/details/333407?qId=0d48d10a-2085-4c19-8690-c4ab6894724e" TargetMode="External"/><Relationship Id="rId475" Type="http://schemas.openxmlformats.org/officeDocument/2006/relationships/hyperlink" Target="https://clinicalintelligence.citeline.com/trials/details/362494?qId=0d48d10a-2085-4c19-8690-c4ab6894724e" TargetMode="External"/><Relationship Id="rId682" Type="http://schemas.openxmlformats.org/officeDocument/2006/relationships/hyperlink" Target="https://clinicalintelligence.citeline.com/trials/details/437703?qId=0d48d10a-2085-4c19-8690-c4ab6894724e" TargetMode="External"/><Relationship Id="rId128" Type="http://schemas.openxmlformats.org/officeDocument/2006/relationships/hyperlink" Target="https://clinicalintelligence.citeline.com/trials/details/514927?qId=e54b4195-d75e-49e6-91b3-8352bbc640a6" TargetMode="External"/><Relationship Id="rId335" Type="http://schemas.openxmlformats.org/officeDocument/2006/relationships/hyperlink" Target="https://clinicalintelligence.citeline.com/trials/details/582464?qId=e54b4195-d75e-49e6-91b3-8352bbc640a6" TargetMode="External"/><Relationship Id="rId542" Type="http://schemas.openxmlformats.org/officeDocument/2006/relationships/hyperlink" Target="https://clinicalintelligence.citeline.com/trials/details/420352?qId=0d48d10a-2085-4c19-8690-c4ab6894724e" TargetMode="External"/><Relationship Id="rId987" Type="http://schemas.openxmlformats.org/officeDocument/2006/relationships/hyperlink" Target="https://clinicalintelligence.citeline.com/trials/details/504913?qId=e54b4195-d75e-49e6-91b3-8352bbc640a6" TargetMode="External"/><Relationship Id="rId402" Type="http://schemas.openxmlformats.org/officeDocument/2006/relationships/hyperlink" Target="https://clinicalintelligence.citeline.com/trials/details/327260?qId=0d48d10a-2085-4c19-8690-c4ab6894724e" TargetMode="External"/><Relationship Id="rId847" Type="http://schemas.openxmlformats.org/officeDocument/2006/relationships/hyperlink" Target="https://clinicalintelligence.citeline.com/trials/details/333619?qId=0d48d10a-2085-4c19-8690-c4ab6894724e" TargetMode="External"/><Relationship Id="rId1032" Type="http://schemas.openxmlformats.org/officeDocument/2006/relationships/hyperlink" Target="https://clinicalintelligence.citeline.com/trials/details/481322?qId=e54b4195-d75e-49e6-91b3-8352bbc640a6" TargetMode="External"/><Relationship Id="rId707" Type="http://schemas.openxmlformats.org/officeDocument/2006/relationships/hyperlink" Target="https://clinicalintelligence.citeline.com/trials/details/424956?qId=0d48d10a-2085-4c19-8690-c4ab6894724e" TargetMode="External"/><Relationship Id="rId914" Type="http://schemas.openxmlformats.org/officeDocument/2006/relationships/hyperlink" Target="https://clinicalintelligence.citeline.com/trials/details/572596?qId=e54b4195-d75e-49e6-91b3-8352bbc640a6" TargetMode="External"/><Relationship Id="rId43" Type="http://schemas.openxmlformats.org/officeDocument/2006/relationships/hyperlink" Target="https://clinicalintelligence.citeline.com/trials/details/530296?qId=e54b4195-d75e-49e6-91b3-8352bbc640a6" TargetMode="External"/><Relationship Id="rId192" Type="http://schemas.openxmlformats.org/officeDocument/2006/relationships/hyperlink" Target="https://clinicalintelligence.citeline.com/trials/details/435023?qId=0d48d10a-2085-4c19-8690-c4ab6894724e" TargetMode="External"/><Relationship Id="rId497" Type="http://schemas.openxmlformats.org/officeDocument/2006/relationships/hyperlink" Target="https://clinicalintelligence.citeline.com/trials/details/450456?qId=e54b4195-d75e-49e6-91b3-8352bbc640a6" TargetMode="External"/><Relationship Id="rId357" Type="http://schemas.openxmlformats.org/officeDocument/2006/relationships/hyperlink" Target="https://clinicalintelligence.citeline.com/trials/details/495155?qId=e54b4195-d75e-49e6-91b3-8352bbc640a6" TargetMode="External"/><Relationship Id="rId217" Type="http://schemas.openxmlformats.org/officeDocument/2006/relationships/hyperlink" Target="https://clinicalintelligence.citeline.com/trials/details/538203?qId=e54b4195-d75e-49e6-91b3-8352bbc640a6" TargetMode="External"/><Relationship Id="rId564" Type="http://schemas.openxmlformats.org/officeDocument/2006/relationships/hyperlink" Target="https://clinicalintelligence.citeline.com/trials/details/219419?qId=0d48d10a-2085-4c19-8690-c4ab6894724e" TargetMode="External"/><Relationship Id="rId771" Type="http://schemas.openxmlformats.org/officeDocument/2006/relationships/hyperlink" Target="https://clinicalintelligence.citeline.com/trials/details/388716?qId=0d48d10a-2085-4c19-8690-c4ab6894724e" TargetMode="External"/><Relationship Id="rId869" Type="http://schemas.openxmlformats.org/officeDocument/2006/relationships/hyperlink" Target="https://clinicalintelligence.citeline.com/trials/details/308139?qId=0d48d10a-2085-4c19-8690-c4ab6894724e" TargetMode="External"/><Relationship Id="rId424" Type="http://schemas.openxmlformats.org/officeDocument/2006/relationships/hyperlink" Target="https://clinicalintelligence.citeline.com/trials/details/453340?qId=e54b4195-d75e-49e6-91b3-8352bbc640a6" TargetMode="External"/><Relationship Id="rId631" Type="http://schemas.openxmlformats.org/officeDocument/2006/relationships/hyperlink" Target="https://clinicalintelligence.citeline.com/trials/details/275508?qId=0d48d10a-2085-4c19-8690-c4ab6894724e" TargetMode="External"/><Relationship Id="rId729" Type="http://schemas.openxmlformats.org/officeDocument/2006/relationships/hyperlink" Target="https://clinicalintelligence.citeline.com/trials/details/412852?qId=0d48d10a-2085-4c19-8690-c4ab6894724e" TargetMode="External"/><Relationship Id="rId1054" Type="http://schemas.openxmlformats.org/officeDocument/2006/relationships/hyperlink" Target="https://clinicalintelligence.citeline.com/trials/details/465813?qId=e54b4195-d75e-49e6-91b3-8352bbc640a6" TargetMode="External"/><Relationship Id="rId936" Type="http://schemas.openxmlformats.org/officeDocument/2006/relationships/hyperlink" Target="https://clinicalintelligence.citeline.com/trials/details/541885?qId=e54b4195-d75e-49e6-91b3-8352bbc640a6" TargetMode="External"/><Relationship Id="rId65" Type="http://schemas.openxmlformats.org/officeDocument/2006/relationships/hyperlink" Target="https://clinicalintelligence.citeline.com/trials/details/417213?qId=0d48d10a-2085-4c19-8690-c4ab6894724e" TargetMode="External"/><Relationship Id="rId228" Type="http://schemas.openxmlformats.org/officeDocument/2006/relationships/hyperlink" Target="https://clinicalintelligence.citeline.com/trials/details/405236?qId=0d48d10a-2085-4c19-8690-c4ab6894724e" TargetMode="External"/><Relationship Id="rId435" Type="http://schemas.openxmlformats.org/officeDocument/2006/relationships/hyperlink" Target="https://clinicalintelligence.citeline.com/trials/details/364748?qId=0d48d10a-2085-4c19-8690-c4ab6894724e" TargetMode="External"/><Relationship Id="rId642" Type="http://schemas.openxmlformats.org/officeDocument/2006/relationships/hyperlink" Target="https://clinicalintelligence.citeline.com/trials/details/582493?qId=e54b4195-d75e-49e6-91b3-8352bbc640a6" TargetMode="External"/><Relationship Id="rId1065" Type="http://schemas.openxmlformats.org/officeDocument/2006/relationships/hyperlink" Target="https://clinicalintelligence.citeline.com/trials/details/459735?qId=e54b4195-d75e-49e6-91b3-8352bbc640a6" TargetMode="External"/><Relationship Id="rId281" Type="http://schemas.openxmlformats.org/officeDocument/2006/relationships/hyperlink" Target="https://clinicalintelligence.citeline.com/trials/details/471662?qId=e54b4195-d75e-49e6-91b3-8352bbc640a6" TargetMode="External"/><Relationship Id="rId502" Type="http://schemas.openxmlformats.org/officeDocument/2006/relationships/hyperlink" Target="https://clinicalintelligence.citeline.com/trials/details/429186?qId=0d48d10a-2085-4c19-8690-c4ab6894724e" TargetMode="External"/><Relationship Id="rId947" Type="http://schemas.openxmlformats.org/officeDocument/2006/relationships/hyperlink" Target="https://clinicalintelligence.citeline.com/trials/details/535650?qId=e54b4195-d75e-49e6-91b3-8352bbc640a6" TargetMode="External"/><Relationship Id="rId76" Type="http://schemas.openxmlformats.org/officeDocument/2006/relationships/hyperlink" Target="https://clinicalintelligence.citeline.com/trials/details/380865?qId=0d48d10a-2085-4c19-8690-c4ab6894724e" TargetMode="External"/><Relationship Id="rId141" Type="http://schemas.openxmlformats.org/officeDocument/2006/relationships/hyperlink" Target="https://clinicalintelligence.citeline.com/trials/details/471427?qId=e54b4195-d75e-49e6-91b3-8352bbc640a6" TargetMode="External"/><Relationship Id="rId379" Type="http://schemas.openxmlformats.org/officeDocument/2006/relationships/hyperlink" Target="https://clinicalintelligence.citeline.com/trials/details/481167?qId=e54b4195-d75e-49e6-91b3-8352bbc640a6" TargetMode="External"/><Relationship Id="rId586" Type="http://schemas.openxmlformats.org/officeDocument/2006/relationships/hyperlink" Target="https://clinicalintelligence.citeline.com/trials/details/477057?qId=e54b4195-d75e-49e6-91b3-8352bbc640a6" TargetMode="External"/><Relationship Id="rId793" Type="http://schemas.openxmlformats.org/officeDocument/2006/relationships/hyperlink" Target="https://clinicalintelligence.citeline.com/trials/details/378852?qId=0d48d10a-2085-4c19-8690-c4ab6894724e" TargetMode="External"/><Relationship Id="rId807" Type="http://schemas.openxmlformats.org/officeDocument/2006/relationships/hyperlink" Target="https://clinicalintelligence.citeline.com/trials/details/367594?qId=0d48d10a-2085-4c19-8690-c4ab6894724e" TargetMode="External"/><Relationship Id="rId7" Type="http://schemas.openxmlformats.org/officeDocument/2006/relationships/hyperlink" Target="https://clinicalintelligence.citeline.com/trials/details/413463?qId=0d48d10a-2085-4c19-8690-c4ab6894724e" TargetMode="External"/><Relationship Id="rId239" Type="http://schemas.openxmlformats.org/officeDocument/2006/relationships/hyperlink" Target="https://clinicalintelligence.citeline.com/trials/details/317306?qId=0d48d10a-2085-4c19-8690-c4ab6894724e" TargetMode="External"/><Relationship Id="rId446" Type="http://schemas.openxmlformats.org/officeDocument/2006/relationships/hyperlink" Target="https://clinicalintelligence.citeline.com/trials/details/149295?qId=0d48d10a-2085-4c19-8690-c4ab6894724e" TargetMode="External"/><Relationship Id="rId653" Type="http://schemas.openxmlformats.org/officeDocument/2006/relationships/hyperlink" Target="https://clinicalintelligence.citeline.com/trials/details/528540?qId=e54b4195-d75e-49e6-91b3-8352bbc640a6" TargetMode="External"/><Relationship Id="rId1076" Type="http://schemas.openxmlformats.org/officeDocument/2006/relationships/hyperlink" Target="https://clinicalintelligence.citeline.com/trials/details/450806?qId=e54b4195-d75e-49e6-91b3-8352bbc640a6" TargetMode="External"/><Relationship Id="rId292" Type="http://schemas.openxmlformats.org/officeDocument/2006/relationships/hyperlink" Target="https://clinicalintelligence.citeline.com/trials/details/407727?qId=0d48d10a-2085-4c19-8690-c4ab6894724e" TargetMode="External"/><Relationship Id="rId306" Type="http://schemas.openxmlformats.org/officeDocument/2006/relationships/hyperlink" Target="https://clinicalintelligence.citeline.com/trials/details/361360?qId=0d48d10a-2085-4c19-8690-c4ab6894724e" TargetMode="External"/><Relationship Id="rId860" Type="http://schemas.openxmlformats.org/officeDocument/2006/relationships/hyperlink" Target="https://clinicalintelligence.citeline.com/trials/details/317580?qId=0d48d10a-2085-4c19-8690-c4ab6894724e" TargetMode="External"/><Relationship Id="rId958" Type="http://schemas.openxmlformats.org/officeDocument/2006/relationships/hyperlink" Target="https://clinicalintelligence.citeline.com/trials/details/526267?qId=e54b4195-d75e-49e6-91b3-8352bbc640a6" TargetMode="External"/><Relationship Id="rId87" Type="http://schemas.openxmlformats.org/officeDocument/2006/relationships/hyperlink" Target="https://clinicalintelligence.citeline.com/trials/details/338667?qId=0d48d10a-2085-4c19-8690-c4ab6894724e" TargetMode="External"/><Relationship Id="rId513" Type="http://schemas.openxmlformats.org/officeDocument/2006/relationships/hyperlink" Target="https://clinicalintelligence.citeline.com/trials/details/252552?qId=0d48d10a-2085-4c19-8690-c4ab6894724e" TargetMode="External"/><Relationship Id="rId597" Type="http://schemas.openxmlformats.org/officeDocument/2006/relationships/hyperlink" Target="https://clinicalintelligence.citeline.com/trials/details/518756?qId=e54b4195-d75e-49e6-91b3-8352bbc640a6" TargetMode="External"/><Relationship Id="rId720" Type="http://schemas.openxmlformats.org/officeDocument/2006/relationships/hyperlink" Target="https://clinicalintelligence.citeline.com/trials/details/418381?qId=0d48d10a-2085-4c19-8690-c4ab6894724e" TargetMode="External"/><Relationship Id="rId818" Type="http://schemas.openxmlformats.org/officeDocument/2006/relationships/hyperlink" Target="https://clinicalintelligence.citeline.com/trials/details/361516?qId=0d48d10a-2085-4c19-8690-c4ab6894724e" TargetMode="External"/><Relationship Id="rId152" Type="http://schemas.openxmlformats.org/officeDocument/2006/relationships/hyperlink" Target="https://clinicalintelligence.citeline.com/trials/details/422467?qId=0d48d10a-2085-4c19-8690-c4ab6894724e" TargetMode="External"/><Relationship Id="rId457" Type="http://schemas.openxmlformats.org/officeDocument/2006/relationships/hyperlink" Target="https://clinicalintelligence.citeline.com/trials/details/501058?qId=e54b4195-d75e-49e6-91b3-8352bbc640a6" TargetMode="External"/><Relationship Id="rId1003" Type="http://schemas.openxmlformats.org/officeDocument/2006/relationships/hyperlink" Target="https://clinicalintelligence.citeline.com/trials/details/500289?qId=e54b4195-d75e-49e6-91b3-8352bbc640a6" TargetMode="External"/><Relationship Id="rId664" Type="http://schemas.openxmlformats.org/officeDocument/2006/relationships/hyperlink" Target="https://clinicalintelligence.citeline.com/trials/details/449369?qId=e54b4195-d75e-49e6-91b3-8352bbc640a6" TargetMode="External"/><Relationship Id="rId871" Type="http://schemas.openxmlformats.org/officeDocument/2006/relationships/hyperlink" Target="https://clinicalintelligence.citeline.com/trials/details/306983?qId=0d48d10a-2085-4c19-8690-c4ab6894724e" TargetMode="External"/><Relationship Id="rId969" Type="http://schemas.openxmlformats.org/officeDocument/2006/relationships/hyperlink" Target="https://clinicalintelligence.citeline.com/trials/details/515873?qId=e54b4195-d75e-49e6-91b3-8352bbc640a6" TargetMode="External"/><Relationship Id="rId14" Type="http://schemas.openxmlformats.org/officeDocument/2006/relationships/hyperlink" Target="https://clinicalintelligence.citeline.com/trials/details/363907?qId=0d48d10a-2085-4c19-8690-c4ab6894724e" TargetMode="External"/><Relationship Id="rId317" Type="http://schemas.openxmlformats.org/officeDocument/2006/relationships/hyperlink" Target="https://clinicalintelligence.citeline.com/trials/details/330435?qId=0d48d10a-2085-4c19-8690-c4ab6894724e" TargetMode="External"/><Relationship Id="rId524" Type="http://schemas.openxmlformats.org/officeDocument/2006/relationships/hyperlink" Target="https://clinicalintelligence.citeline.com/trials/details/384055?qId=0d48d10a-2085-4c19-8690-c4ab6894724e" TargetMode="External"/><Relationship Id="rId731" Type="http://schemas.openxmlformats.org/officeDocument/2006/relationships/hyperlink" Target="https://clinicalintelligence.citeline.com/trials/details/411635?qId=0d48d10a-2085-4c19-8690-c4ab6894724e" TargetMode="External"/><Relationship Id="rId98" Type="http://schemas.openxmlformats.org/officeDocument/2006/relationships/hyperlink" Target="https://clinicalintelligence.citeline.com/trials/details/279209?qId=0d48d10a-2085-4c19-8690-c4ab6894724e" TargetMode="External"/><Relationship Id="rId163" Type="http://schemas.openxmlformats.org/officeDocument/2006/relationships/hyperlink" Target="https://clinicalintelligence.citeline.com/trials/details/358077?qId=0d48d10a-2085-4c19-8690-c4ab6894724e" TargetMode="External"/><Relationship Id="rId370" Type="http://schemas.openxmlformats.org/officeDocument/2006/relationships/hyperlink" Target="https://clinicalintelligence.citeline.com/trials/details/334375?qId=0d48d10a-2085-4c19-8690-c4ab6894724e" TargetMode="External"/><Relationship Id="rId829" Type="http://schemas.openxmlformats.org/officeDocument/2006/relationships/hyperlink" Target="https://clinicalintelligence.citeline.com/trials/details/351976?qId=0d48d10a-2085-4c19-8690-c4ab6894724e" TargetMode="External"/><Relationship Id="rId1014" Type="http://schemas.openxmlformats.org/officeDocument/2006/relationships/hyperlink" Target="https://clinicalintelligence.citeline.com/trials/details/493218?qId=e54b4195-d75e-49e6-91b3-8352bbc640a6" TargetMode="External"/><Relationship Id="rId230" Type="http://schemas.openxmlformats.org/officeDocument/2006/relationships/hyperlink" Target="https://clinicalintelligence.citeline.com/trials/details/395052?qId=0d48d10a-2085-4c19-8690-c4ab6894724e" TargetMode="External"/><Relationship Id="rId468" Type="http://schemas.openxmlformats.org/officeDocument/2006/relationships/hyperlink" Target="https://clinicalintelligence.citeline.com/trials/details/392313?qId=0d48d10a-2085-4c19-8690-c4ab6894724e" TargetMode="External"/><Relationship Id="rId675" Type="http://schemas.openxmlformats.org/officeDocument/2006/relationships/hyperlink" Target="https://clinicalintelligence.citeline.com/trials/details/440669?qId=0d48d10a-2085-4c19-8690-c4ab6894724e" TargetMode="External"/><Relationship Id="rId882" Type="http://schemas.openxmlformats.org/officeDocument/2006/relationships/hyperlink" Target="https://clinicalintelligence.citeline.com/trials/details/278182?qId=0d48d10a-2085-4c19-8690-c4ab6894724e" TargetMode="External"/><Relationship Id="rId25" Type="http://schemas.openxmlformats.org/officeDocument/2006/relationships/hyperlink" Target="https://clinicalintelligence.citeline.com/trials/details/302812?qId=0d48d10a-2085-4c19-8690-c4ab6894724e" TargetMode="External"/><Relationship Id="rId328" Type="http://schemas.openxmlformats.org/officeDocument/2006/relationships/hyperlink" Target="https://clinicalintelligence.citeline.com/trials/details/260812?qId=0d48d10a-2085-4c19-8690-c4ab6894724e" TargetMode="External"/><Relationship Id="rId535" Type="http://schemas.openxmlformats.org/officeDocument/2006/relationships/hyperlink" Target="https://clinicalintelligence.citeline.com/trials/details/538013?qId=e54b4195-d75e-49e6-91b3-8352bbc640a6" TargetMode="External"/><Relationship Id="rId742" Type="http://schemas.openxmlformats.org/officeDocument/2006/relationships/hyperlink" Target="https://clinicalintelligence.citeline.com/trials/details/406291?qId=0d48d10a-2085-4c19-8690-c4ab6894724e" TargetMode="External"/><Relationship Id="rId174" Type="http://schemas.openxmlformats.org/officeDocument/2006/relationships/hyperlink" Target="https://clinicalintelligence.citeline.com/trials/details/195131?qId=0d48d10a-2085-4c19-8690-c4ab6894724e" TargetMode="External"/><Relationship Id="rId381" Type="http://schemas.openxmlformats.org/officeDocument/2006/relationships/hyperlink" Target="https://clinicalintelligence.citeline.com/trials/details/466256?qId=e54b4195-d75e-49e6-91b3-8352bbc640a6" TargetMode="External"/><Relationship Id="rId602" Type="http://schemas.openxmlformats.org/officeDocument/2006/relationships/hyperlink" Target="https://clinicalintelligence.citeline.com/trials/details/436797?qId=0d48d10a-2085-4c19-8690-c4ab6894724e" TargetMode="External"/><Relationship Id="rId1025" Type="http://schemas.openxmlformats.org/officeDocument/2006/relationships/hyperlink" Target="https://clinicalintelligence.citeline.com/trials/details/486804?qId=e54b4195-d75e-49e6-91b3-8352bbc640a6" TargetMode="External"/><Relationship Id="rId241" Type="http://schemas.openxmlformats.org/officeDocument/2006/relationships/hyperlink" Target="https://clinicalintelligence.citeline.com/trials/details/298084?qId=0d48d10a-2085-4c19-8690-c4ab6894724e" TargetMode="External"/><Relationship Id="rId479" Type="http://schemas.openxmlformats.org/officeDocument/2006/relationships/hyperlink" Target="https://clinicalintelligence.citeline.com/trials/details/329808?qId=0d48d10a-2085-4c19-8690-c4ab6894724e" TargetMode="External"/><Relationship Id="rId686" Type="http://schemas.openxmlformats.org/officeDocument/2006/relationships/hyperlink" Target="https://clinicalintelligence.citeline.com/trials/details/436651?qId=0d48d10a-2085-4c19-8690-c4ab6894724e" TargetMode="External"/><Relationship Id="rId893" Type="http://schemas.openxmlformats.org/officeDocument/2006/relationships/hyperlink" Target="https://clinicalintelligence.citeline.com/trials/details/256389?qId=0d48d10a-2085-4c19-8690-c4ab6894724e" TargetMode="External"/><Relationship Id="rId907" Type="http://schemas.openxmlformats.org/officeDocument/2006/relationships/hyperlink" Target="https://clinicalintelligence.citeline.com/trials/details/171907?qId=0d48d10a-2085-4c19-8690-c4ab6894724e" TargetMode="External"/><Relationship Id="rId36" Type="http://schemas.openxmlformats.org/officeDocument/2006/relationships/hyperlink" Target="https://clinicalintelligence.citeline.com/trials/details/556578?qId=e54b4195-d75e-49e6-91b3-8352bbc640a6" TargetMode="External"/><Relationship Id="rId339" Type="http://schemas.openxmlformats.org/officeDocument/2006/relationships/hyperlink" Target="https://clinicalintelligence.citeline.com/trials/details/552419?qId=e54b4195-d75e-49e6-91b3-8352bbc640a6" TargetMode="External"/><Relationship Id="rId546" Type="http://schemas.openxmlformats.org/officeDocument/2006/relationships/hyperlink" Target="https://clinicalintelligence.citeline.com/trials/details/403089?qId=0d48d10a-2085-4c19-8690-c4ab6894724e" TargetMode="External"/><Relationship Id="rId753" Type="http://schemas.openxmlformats.org/officeDocument/2006/relationships/hyperlink" Target="https://clinicalintelligence.citeline.com/trials/details/402251?qId=0d48d10a-2085-4c19-8690-c4ab6894724e" TargetMode="External"/><Relationship Id="rId101" Type="http://schemas.openxmlformats.org/officeDocument/2006/relationships/hyperlink" Target="https://clinicalintelligence.citeline.com/trials/details/261399?qId=0d48d10a-2085-4c19-8690-c4ab6894724e" TargetMode="External"/><Relationship Id="rId185" Type="http://schemas.openxmlformats.org/officeDocument/2006/relationships/hyperlink" Target="https://clinicalintelligence.citeline.com/trials/details/539562?qId=e54b4195-d75e-49e6-91b3-8352bbc640a6" TargetMode="External"/><Relationship Id="rId406" Type="http://schemas.openxmlformats.org/officeDocument/2006/relationships/hyperlink" Target="https://clinicalintelligence.citeline.com/trials/details/297281?qId=0d48d10a-2085-4c19-8690-c4ab6894724e" TargetMode="External"/><Relationship Id="rId960" Type="http://schemas.openxmlformats.org/officeDocument/2006/relationships/hyperlink" Target="https://clinicalintelligence.citeline.com/trials/details/525376?qId=e54b4195-d75e-49e6-91b3-8352bbc640a6" TargetMode="External"/><Relationship Id="rId1036" Type="http://schemas.openxmlformats.org/officeDocument/2006/relationships/hyperlink" Target="https://clinicalintelligence.citeline.com/trials/details/479098?qId=e54b4195-d75e-49e6-91b3-8352bbc640a6" TargetMode="External"/><Relationship Id="rId392" Type="http://schemas.openxmlformats.org/officeDocument/2006/relationships/hyperlink" Target="https://clinicalintelligence.citeline.com/trials/details/386749?qId=0d48d10a-2085-4c19-8690-c4ab6894724e" TargetMode="External"/><Relationship Id="rId613" Type="http://schemas.openxmlformats.org/officeDocument/2006/relationships/hyperlink" Target="https://clinicalintelligence.citeline.com/trials/details/388722?qId=0d48d10a-2085-4c19-8690-c4ab6894724e" TargetMode="External"/><Relationship Id="rId697" Type="http://schemas.openxmlformats.org/officeDocument/2006/relationships/hyperlink" Target="https://clinicalintelligence.citeline.com/trials/details/430016?qId=0d48d10a-2085-4c19-8690-c4ab6894724e" TargetMode="External"/><Relationship Id="rId820" Type="http://schemas.openxmlformats.org/officeDocument/2006/relationships/hyperlink" Target="https://clinicalintelligence.citeline.com/trials/details/360027?qId=0d48d10a-2085-4c19-8690-c4ab6894724e" TargetMode="External"/><Relationship Id="rId918" Type="http://schemas.openxmlformats.org/officeDocument/2006/relationships/hyperlink" Target="https://clinicalintelligence.citeline.com/trials/details/554188?qId=e54b4195-d75e-49e6-91b3-8352bbc640a6" TargetMode="External"/><Relationship Id="rId252" Type="http://schemas.openxmlformats.org/officeDocument/2006/relationships/hyperlink" Target="https://clinicalintelligence.citeline.com/trials/details/506823?qId=e54b4195-d75e-49e6-91b3-8352bbc640a6" TargetMode="External"/><Relationship Id="rId47" Type="http://schemas.openxmlformats.org/officeDocument/2006/relationships/hyperlink" Target="https://clinicalintelligence.citeline.com/trials/details/513800?qId=e54b4195-d75e-49e6-91b3-8352bbc640a6" TargetMode="External"/><Relationship Id="rId112" Type="http://schemas.openxmlformats.org/officeDocument/2006/relationships/hyperlink" Target="https://clinicalintelligence.citeline.com/trials/details/577707?qId=e54b4195-d75e-49e6-91b3-8352bbc640a6" TargetMode="External"/><Relationship Id="rId557" Type="http://schemas.openxmlformats.org/officeDocument/2006/relationships/hyperlink" Target="https://clinicalintelligence.citeline.com/trials/details/316339?qId=0d48d10a-2085-4c19-8690-c4ab6894724e" TargetMode="External"/><Relationship Id="rId764" Type="http://schemas.openxmlformats.org/officeDocument/2006/relationships/hyperlink" Target="https://clinicalintelligence.citeline.com/trials/details/396066?qId=0d48d10a-2085-4c19-8690-c4ab6894724e" TargetMode="External"/><Relationship Id="rId971" Type="http://schemas.openxmlformats.org/officeDocument/2006/relationships/hyperlink" Target="https://clinicalintelligence.citeline.com/trials/details/515683?qId=e54b4195-d75e-49e6-91b3-8352bbc640a6" TargetMode="External"/><Relationship Id="rId196" Type="http://schemas.openxmlformats.org/officeDocument/2006/relationships/hyperlink" Target="https://clinicalintelligence.citeline.com/trials/details/395290?qId=0d48d10a-2085-4c19-8690-c4ab6894724e" TargetMode="External"/><Relationship Id="rId417" Type="http://schemas.openxmlformats.org/officeDocument/2006/relationships/hyperlink" Target="https://clinicalintelligence.citeline.com/trials/details/526232?qId=e54b4195-d75e-49e6-91b3-8352bbc640a6" TargetMode="External"/><Relationship Id="rId624" Type="http://schemas.openxmlformats.org/officeDocument/2006/relationships/hyperlink" Target="https://clinicalintelligence.citeline.com/trials/details/312264?qId=0d48d10a-2085-4c19-8690-c4ab6894724e" TargetMode="External"/><Relationship Id="rId831" Type="http://schemas.openxmlformats.org/officeDocument/2006/relationships/hyperlink" Target="https://clinicalintelligence.citeline.com/trials/details/350776?qId=0d48d10a-2085-4c19-8690-c4ab6894724e" TargetMode="External"/><Relationship Id="rId1047" Type="http://schemas.openxmlformats.org/officeDocument/2006/relationships/hyperlink" Target="https://clinicalintelligence.citeline.com/trials/details/473128?qId=e54b4195-d75e-49e6-91b3-8352bbc640a6" TargetMode="External"/><Relationship Id="rId263" Type="http://schemas.openxmlformats.org/officeDocument/2006/relationships/hyperlink" Target="https://clinicalintelligence.citeline.com/trials/details/366582?qId=0d48d10a-2085-4c19-8690-c4ab6894724e" TargetMode="External"/><Relationship Id="rId470" Type="http://schemas.openxmlformats.org/officeDocument/2006/relationships/hyperlink" Target="https://clinicalintelligence.citeline.com/trials/details/390762?qId=0d48d10a-2085-4c19-8690-c4ab6894724e" TargetMode="External"/><Relationship Id="rId929" Type="http://schemas.openxmlformats.org/officeDocument/2006/relationships/hyperlink" Target="https://clinicalintelligence.citeline.com/trials/details/543868?qId=e54b4195-d75e-49e6-91b3-8352bbc640a6" TargetMode="External"/><Relationship Id="rId58" Type="http://schemas.openxmlformats.org/officeDocument/2006/relationships/hyperlink" Target="https://clinicalintelligence.citeline.com/trials/details/440385?qId=0d48d10a-2085-4c19-8690-c4ab6894724e" TargetMode="External"/><Relationship Id="rId123" Type="http://schemas.openxmlformats.org/officeDocument/2006/relationships/hyperlink" Target="https://clinicalintelligence.citeline.com/trials/details/525360?qId=e54b4195-d75e-49e6-91b3-8352bbc640a6" TargetMode="External"/><Relationship Id="rId330" Type="http://schemas.openxmlformats.org/officeDocument/2006/relationships/hyperlink" Target="https://clinicalintelligence.citeline.com/trials/details/190558?qId=0d48d10a-2085-4c19-8690-c4ab6894724e" TargetMode="External"/><Relationship Id="rId568" Type="http://schemas.openxmlformats.org/officeDocument/2006/relationships/hyperlink" Target="https://clinicalintelligence.citeline.com/trials/details/146649?qId=0d48d10a-2085-4c19-8690-c4ab6894724e" TargetMode="External"/><Relationship Id="rId775" Type="http://schemas.openxmlformats.org/officeDocument/2006/relationships/hyperlink" Target="https://clinicalintelligence.citeline.com/trials/details/388017?qId=0d48d10a-2085-4c19-8690-c4ab6894724e" TargetMode="External"/><Relationship Id="rId982" Type="http://schemas.openxmlformats.org/officeDocument/2006/relationships/hyperlink" Target="https://clinicalintelligence.citeline.com/trials/details/509762?qId=e54b4195-d75e-49e6-91b3-8352bbc640a6" TargetMode="External"/><Relationship Id="rId428" Type="http://schemas.openxmlformats.org/officeDocument/2006/relationships/hyperlink" Target="https://clinicalintelligence.citeline.com/trials/details/434359?qId=0d48d10a-2085-4c19-8690-c4ab6894724e" TargetMode="External"/><Relationship Id="rId635" Type="http://schemas.openxmlformats.org/officeDocument/2006/relationships/hyperlink" Target="https://clinicalintelligence.citeline.com/trials/details/202453?qId=0d48d10a-2085-4c19-8690-c4ab6894724e" TargetMode="External"/><Relationship Id="rId842" Type="http://schemas.openxmlformats.org/officeDocument/2006/relationships/hyperlink" Target="https://clinicalintelligence.citeline.com/trials/details/340143?qId=0d48d10a-2085-4c19-8690-c4ab6894724e" TargetMode="External"/><Relationship Id="rId1058" Type="http://schemas.openxmlformats.org/officeDocument/2006/relationships/hyperlink" Target="https://clinicalintelligence.citeline.com/trials/details/462989?qId=e54b4195-d75e-49e6-91b3-8352bbc640a6" TargetMode="External"/><Relationship Id="rId274" Type="http://schemas.openxmlformats.org/officeDocument/2006/relationships/hyperlink" Target="https://clinicalintelligence.citeline.com/trials/details/543459?qId=e54b4195-d75e-49e6-91b3-8352bbc640a6" TargetMode="External"/><Relationship Id="rId481" Type="http://schemas.openxmlformats.org/officeDocument/2006/relationships/hyperlink" Target="https://clinicalintelligence.citeline.com/trials/details/329172?qId=0d48d10a-2085-4c19-8690-c4ab6894724e" TargetMode="External"/><Relationship Id="rId702" Type="http://schemas.openxmlformats.org/officeDocument/2006/relationships/hyperlink" Target="https://clinicalintelligence.citeline.com/trials/details/427143?qId=0d48d10a-2085-4c19-8690-c4ab6894724e" TargetMode="External"/><Relationship Id="rId69" Type="http://schemas.openxmlformats.org/officeDocument/2006/relationships/hyperlink" Target="https://clinicalintelligence.citeline.com/trials/details/409041?qId=0d48d10a-2085-4c19-8690-c4ab6894724e" TargetMode="External"/><Relationship Id="rId134" Type="http://schemas.openxmlformats.org/officeDocument/2006/relationships/hyperlink" Target="https://clinicalintelligence.citeline.com/trials/details/491136?qId=e54b4195-d75e-49e6-91b3-8352bbc640a6" TargetMode="External"/><Relationship Id="rId579" Type="http://schemas.openxmlformats.org/officeDocument/2006/relationships/hyperlink" Target="https://clinicalintelligence.citeline.com/trials/details/525342?qId=e54b4195-d75e-49e6-91b3-8352bbc640a6" TargetMode="External"/><Relationship Id="rId786" Type="http://schemas.openxmlformats.org/officeDocument/2006/relationships/hyperlink" Target="https://clinicalintelligence.citeline.com/trials/details/384052?qId=0d48d10a-2085-4c19-8690-c4ab6894724e" TargetMode="External"/><Relationship Id="rId993" Type="http://schemas.openxmlformats.org/officeDocument/2006/relationships/hyperlink" Target="https://clinicalintelligence.citeline.com/trials/details/502865?qId=e54b4195-d75e-49e6-91b3-8352bbc640a6" TargetMode="External"/><Relationship Id="rId341" Type="http://schemas.openxmlformats.org/officeDocument/2006/relationships/hyperlink" Target="https://clinicalintelligence.citeline.com/trials/details/547616?qId=e54b4195-d75e-49e6-91b3-8352bbc640a6" TargetMode="External"/><Relationship Id="rId439" Type="http://schemas.openxmlformats.org/officeDocument/2006/relationships/hyperlink" Target="https://clinicalintelligence.citeline.com/trials/details/326014?qId=0d48d10a-2085-4c19-8690-c4ab6894724e" TargetMode="External"/><Relationship Id="rId646" Type="http://schemas.openxmlformats.org/officeDocument/2006/relationships/hyperlink" Target="https://clinicalintelligence.citeline.com/trials/details/543362?qId=e54b4195-d75e-49e6-91b3-8352bbc640a6" TargetMode="External"/><Relationship Id="rId1069" Type="http://schemas.openxmlformats.org/officeDocument/2006/relationships/hyperlink" Target="https://clinicalintelligence.citeline.com/trials/details/457738?qId=e54b4195-d75e-49e6-91b3-8352bbc640a6" TargetMode="External"/><Relationship Id="rId201" Type="http://schemas.openxmlformats.org/officeDocument/2006/relationships/hyperlink" Target="https://clinicalintelligence.citeline.com/trials/details/333183?qId=0d48d10a-2085-4c19-8690-c4ab6894724e" TargetMode="External"/><Relationship Id="rId285" Type="http://schemas.openxmlformats.org/officeDocument/2006/relationships/hyperlink" Target="https://clinicalintelligence.citeline.com/trials/details/420848?qId=0d48d10a-2085-4c19-8690-c4ab6894724e" TargetMode="External"/><Relationship Id="rId506" Type="http://schemas.openxmlformats.org/officeDocument/2006/relationships/hyperlink" Target="https://clinicalintelligence.citeline.com/trials/details/386117?qId=0d48d10a-2085-4c19-8690-c4ab6894724e" TargetMode="External"/><Relationship Id="rId853" Type="http://schemas.openxmlformats.org/officeDocument/2006/relationships/hyperlink" Target="https://clinicalintelligence.citeline.com/trials/details/328682?qId=0d48d10a-2085-4c19-8690-c4ab6894724e" TargetMode="External"/><Relationship Id="rId492" Type="http://schemas.openxmlformats.org/officeDocument/2006/relationships/hyperlink" Target="https://clinicalintelligence.citeline.com/trials/details/501014?qId=e54b4195-d75e-49e6-91b3-8352bbc640a6" TargetMode="External"/><Relationship Id="rId713" Type="http://schemas.openxmlformats.org/officeDocument/2006/relationships/hyperlink" Target="https://clinicalintelligence.citeline.com/trials/details/421617?qId=0d48d10a-2085-4c19-8690-c4ab6894724e" TargetMode="External"/><Relationship Id="rId797" Type="http://schemas.openxmlformats.org/officeDocument/2006/relationships/hyperlink" Target="https://clinicalintelligence.citeline.com/trials/details/376122?qId=0d48d10a-2085-4c19-8690-c4ab6894724e" TargetMode="External"/><Relationship Id="rId920" Type="http://schemas.openxmlformats.org/officeDocument/2006/relationships/hyperlink" Target="https://clinicalintelligence.citeline.com/trials/details/553995?qId=e54b4195-d75e-49e6-91b3-8352bbc640a6" TargetMode="External"/><Relationship Id="rId145" Type="http://schemas.openxmlformats.org/officeDocument/2006/relationships/hyperlink" Target="https://clinicalintelligence.citeline.com/trials/details/451432?qId=e54b4195-d75e-49e6-91b3-8352bbc640a6" TargetMode="External"/><Relationship Id="rId352" Type="http://schemas.openxmlformats.org/officeDocument/2006/relationships/hyperlink" Target="https://clinicalintelligence.citeline.com/trials/details/512354?qId=e54b4195-d75e-49e6-91b3-8352bbc640a6" TargetMode="External"/><Relationship Id="rId212" Type="http://schemas.openxmlformats.org/officeDocument/2006/relationships/hyperlink" Target="https://clinicalintelligence.citeline.com/trials/details/253711?qId=0d48d10a-2085-4c19-8690-c4ab6894724e" TargetMode="External"/><Relationship Id="rId657" Type="http://schemas.openxmlformats.org/officeDocument/2006/relationships/hyperlink" Target="https://clinicalintelligence.citeline.com/trials/details/521395?qId=e54b4195-d75e-49e6-91b3-8352bbc640a6" TargetMode="External"/><Relationship Id="rId864" Type="http://schemas.openxmlformats.org/officeDocument/2006/relationships/hyperlink" Target="https://clinicalintelligence.citeline.com/trials/details/314671?qId=0d48d10a-2085-4c19-8690-c4ab6894724e" TargetMode="External"/><Relationship Id="rId296" Type="http://schemas.openxmlformats.org/officeDocument/2006/relationships/hyperlink" Target="https://clinicalintelligence.citeline.com/trials/details/389056?qId=0d48d10a-2085-4c19-8690-c4ab6894724e" TargetMode="External"/><Relationship Id="rId517" Type="http://schemas.openxmlformats.org/officeDocument/2006/relationships/hyperlink" Target="https://clinicalintelligence.citeline.com/trials/details/518357?qId=e54b4195-d75e-49e6-91b3-8352bbc640a6" TargetMode="External"/><Relationship Id="rId724" Type="http://schemas.openxmlformats.org/officeDocument/2006/relationships/hyperlink" Target="https://clinicalintelligence.citeline.com/trials/details/415654?qId=0d48d10a-2085-4c19-8690-c4ab6894724e" TargetMode="External"/><Relationship Id="rId931" Type="http://schemas.openxmlformats.org/officeDocument/2006/relationships/hyperlink" Target="https://clinicalintelligence.citeline.com/trials/details/542947?qId=e54b4195-d75e-49e6-91b3-8352bbc640a6" TargetMode="External"/><Relationship Id="rId60" Type="http://schemas.openxmlformats.org/officeDocument/2006/relationships/hyperlink" Target="https://clinicalintelligence.citeline.com/trials/details/438666?qId=0d48d10a-2085-4c19-8690-c4ab6894724e" TargetMode="External"/><Relationship Id="rId156" Type="http://schemas.openxmlformats.org/officeDocument/2006/relationships/hyperlink" Target="https://clinicalintelligence.citeline.com/trials/details/412872?qId=0d48d10a-2085-4c19-8690-c4ab6894724e" TargetMode="External"/><Relationship Id="rId363" Type="http://schemas.openxmlformats.org/officeDocument/2006/relationships/hyperlink" Target="https://clinicalintelligence.citeline.com/trials/details/466622?qId=e54b4195-d75e-49e6-91b3-8352bbc640a6" TargetMode="External"/><Relationship Id="rId570" Type="http://schemas.openxmlformats.org/officeDocument/2006/relationships/hyperlink" Target="https://clinicalintelligence.citeline.com/trials/details/133967?qId=0d48d10a-2085-4c19-8690-c4ab6894724e" TargetMode="External"/><Relationship Id="rId1007" Type="http://schemas.openxmlformats.org/officeDocument/2006/relationships/hyperlink" Target="https://clinicalintelligence.citeline.com/trials/details/496632?qId=e54b4195-d75e-49e6-91b3-8352bbc640a6" TargetMode="External"/><Relationship Id="rId223" Type="http://schemas.openxmlformats.org/officeDocument/2006/relationships/hyperlink" Target="https://clinicalintelligence.citeline.com/trials/details/445027?qId=0d48d10a-2085-4c19-8690-c4ab6894724e" TargetMode="External"/><Relationship Id="rId430" Type="http://schemas.openxmlformats.org/officeDocument/2006/relationships/hyperlink" Target="https://clinicalintelligence.citeline.com/trials/details/412421?qId=0d48d10a-2085-4c19-8690-c4ab6894724e" TargetMode="External"/><Relationship Id="rId668" Type="http://schemas.openxmlformats.org/officeDocument/2006/relationships/hyperlink" Target="https://clinicalintelligence.citeline.com/trials/details/445117?qId=0d48d10a-2085-4c19-8690-c4ab6894724e" TargetMode="External"/><Relationship Id="rId875" Type="http://schemas.openxmlformats.org/officeDocument/2006/relationships/hyperlink" Target="https://clinicalintelligence.citeline.com/trials/details/295866?qId=0d48d10a-2085-4c19-8690-c4ab6894724e" TargetMode="External"/><Relationship Id="rId1060" Type="http://schemas.openxmlformats.org/officeDocument/2006/relationships/hyperlink" Target="https://clinicalintelligence.citeline.com/trials/details/462225?qId=e54b4195-d75e-49e6-91b3-8352bbc640a6" TargetMode="External"/><Relationship Id="rId18" Type="http://schemas.openxmlformats.org/officeDocument/2006/relationships/hyperlink" Target="https://clinicalintelligence.citeline.com/trials/details/356550?qId=0d48d10a-2085-4c19-8690-c4ab6894724e" TargetMode="External"/><Relationship Id="rId528" Type="http://schemas.openxmlformats.org/officeDocument/2006/relationships/hyperlink" Target="https://clinicalintelligence.citeline.com/trials/details/316062?qId=0d48d10a-2085-4c19-8690-c4ab6894724e" TargetMode="External"/><Relationship Id="rId735" Type="http://schemas.openxmlformats.org/officeDocument/2006/relationships/hyperlink" Target="https://clinicalintelligence.citeline.com/trials/details/409058?qId=0d48d10a-2085-4c19-8690-c4ab6894724e" TargetMode="External"/><Relationship Id="rId942" Type="http://schemas.openxmlformats.org/officeDocument/2006/relationships/hyperlink" Target="https://clinicalintelligence.citeline.com/trials/details/538021?qId=e54b4195-d75e-49e6-91b3-8352bbc640a6" TargetMode="External"/><Relationship Id="rId167" Type="http://schemas.openxmlformats.org/officeDocument/2006/relationships/hyperlink" Target="https://clinicalintelligence.citeline.com/trials/details/323688?qId=0d48d10a-2085-4c19-8690-c4ab6894724e" TargetMode="External"/><Relationship Id="rId374" Type="http://schemas.openxmlformats.org/officeDocument/2006/relationships/hyperlink" Target="https://clinicalintelligence.citeline.com/trials/details/539931?qId=e54b4195-d75e-49e6-91b3-8352bbc640a6" TargetMode="External"/><Relationship Id="rId581" Type="http://schemas.openxmlformats.org/officeDocument/2006/relationships/hyperlink" Target="https://clinicalintelligence.citeline.com/trials/details/508639?qId=e54b4195-d75e-49e6-91b3-8352bbc640a6" TargetMode="External"/><Relationship Id="rId1018" Type="http://schemas.openxmlformats.org/officeDocument/2006/relationships/hyperlink" Target="https://clinicalintelligence.citeline.com/trials/details/490247?qId=e54b4195-d75e-49e6-91b3-8352bbc640a6" TargetMode="External"/><Relationship Id="rId71" Type="http://schemas.openxmlformats.org/officeDocument/2006/relationships/hyperlink" Target="https://clinicalintelligence.citeline.com/trials/details/401469?qId=0d48d10a-2085-4c19-8690-c4ab6894724e" TargetMode="External"/><Relationship Id="rId234" Type="http://schemas.openxmlformats.org/officeDocument/2006/relationships/hyperlink" Target="https://clinicalintelligence.citeline.com/trials/details/334584?qId=0d48d10a-2085-4c19-8690-c4ab6894724e" TargetMode="External"/><Relationship Id="rId679" Type="http://schemas.openxmlformats.org/officeDocument/2006/relationships/hyperlink" Target="https://clinicalintelligence.citeline.com/trials/details/439132?qId=0d48d10a-2085-4c19-8690-c4ab6894724e" TargetMode="External"/><Relationship Id="rId802" Type="http://schemas.openxmlformats.org/officeDocument/2006/relationships/hyperlink" Target="https://clinicalintelligence.citeline.com/trials/details/370501?qId=0d48d10a-2085-4c19-8690-c4ab6894724e" TargetMode="External"/><Relationship Id="rId886" Type="http://schemas.openxmlformats.org/officeDocument/2006/relationships/hyperlink" Target="https://clinicalintelligence.citeline.com/trials/details/270747?qId=0d48d10a-2085-4c19-8690-c4ab6894724e" TargetMode="External"/><Relationship Id="rId2" Type="http://schemas.openxmlformats.org/officeDocument/2006/relationships/hyperlink" Target="https://clinicalintelligence.citeline.com/trials/details/426316?qId=0d48d10a-2085-4c19-8690-c4ab6894724e" TargetMode="External"/><Relationship Id="rId29" Type="http://schemas.openxmlformats.org/officeDocument/2006/relationships/hyperlink" Target="https://clinicalintelligence.citeline.com/trials/details/294521?qId=0d48d10a-2085-4c19-8690-c4ab6894724e" TargetMode="External"/><Relationship Id="rId441" Type="http://schemas.openxmlformats.org/officeDocument/2006/relationships/hyperlink" Target="https://clinicalintelligence.citeline.com/trials/details/296742?qId=0d48d10a-2085-4c19-8690-c4ab6894724e" TargetMode="External"/><Relationship Id="rId539" Type="http://schemas.openxmlformats.org/officeDocument/2006/relationships/hyperlink" Target="https://clinicalintelligence.citeline.com/trials/details/451973?qId=e54b4195-d75e-49e6-91b3-8352bbc640a6" TargetMode="External"/><Relationship Id="rId746" Type="http://schemas.openxmlformats.org/officeDocument/2006/relationships/hyperlink" Target="https://clinicalintelligence.citeline.com/trials/details/404470?qId=0d48d10a-2085-4c19-8690-c4ab6894724e" TargetMode="External"/><Relationship Id="rId1071" Type="http://schemas.openxmlformats.org/officeDocument/2006/relationships/hyperlink" Target="https://clinicalintelligence.citeline.com/trials/details/455349?qId=e54b4195-d75e-49e6-91b3-8352bbc640a6" TargetMode="External"/><Relationship Id="rId178" Type="http://schemas.openxmlformats.org/officeDocument/2006/relationships/hyperlink" Target="https://clinicalintelligence.citeline.com/trials/details/133732?qId=0d48d10a-2085-4c19-8690-c4ab6894724e" TargetMode="External"/><Relationship Id="rId301" Type="http://schemas.openxmlformats.org/officeDocument/2006/relationships/hyperlink" Target="https://clinicalintelligence.citeline.com/trials/details/382948?qId=0d48d10a-2085-4c19-8690-c4ab6894724e" TargetMode="External"/><Relationship Id="rId953" Type="http://schemas.openxmlformats.org/officeDocument/2006/relationships/hyperlink" Target="https://clinicalintelligence.citeline.com/trials/details/528505?qId=e54b4195-d75e-49e6-91b3-8352bbc640a6" TargetMode="External"/><Relationship Id="rId1029" Type="http://schemas.openxmlformats.org/officeDocument/2006/relationships/hyperlink" Target="https://clinicalintelligence.citeline.com/trials/details/483256?qId=e54b4195-d75e-49e6-91b3-8352bbc640a6" TargetMode="External"/><Relationship Id="rId82" Type="http://schemas.openxmlformats.org/officeDocument/2006/relationships/hyperlink" Target="https://clinicalintelligence.citeline.com/trials/details/354150?qId=0d48d10a-2085-4c19-8690-c4ab6894724e" TargetMode="External"/><Relationship Id="rId385" Type="http://schemas.openxmlformats.org/officeDocument/2006/relationships/hyperlink" Target="https://clinicalintelligence.citeline.com/trials/details/444073?qId=0d48d10a-2085-4c19-8690-c4ab6894724e" TargetMode="External"/><Relationship Id="rId592" Type="http://schemas.openxmlformats.org/officeDocument/2006/relationships/hyperlink" Target="https://clinicalintelligence.citeline.com/trials/details/356630?qId=0d48d10a-2085-4c19-8690-c4ab6894724e" TargetMode="External"/><Relationship Id="rId606" Type="http://schemas.openxmlformats.org/officeDocument/2006/relationships/hyperlink" Target="https://clinicalintelligence.citeline.com/trials/details/413554?qId=0d48d10a-2085-4c19-8690-c4ab6894724e" TargetMode="External"/><Relationship Id="rId813" Type="http://schemas.openxmlformats.org/officeDocument/2006/relationships/hyperlink" Target="https://clinicalintelligence.citeline.com/trials/details/364447?qId=0d48d10a-2085-4c19-8690-c4ab6894724e" TargetMode="External"/><Relationship Id="rId245" Type="http://schemas.openxmlformats.org/officeDocument/2006/relationships/hyperlink" Target="https://clinicalintelligence.citeline.com/trials/details/220988?qId=0d48d10a-2085-4c19-8690-c4ab6894724e" TargetMode="External"/><Relationship Id="rId452" Type="http://schemas.openxmlformats.org/officeDocument/2006/relationships/hyperlink" Target="https://clinicalintelligence.citeline.com/trials/details/541225?qId=e54b4195-d75e-49e6-91b3-8352bbc640a6" TargetMode="External"/><Relationship Id="rId897" Type="http://schemas.openxmlformats.org/officeDocument/2006/relationships/hyperlink" Target="https://clinicalintelligence.citeline.com/trials/details/219913?qId=0d48d10a-2085-4c19-8690-c4ab6894724e" TargetMode="External"/><Relationship Id="rId1082" Type="http://schemas.openxmlformats.org/officeDocument/2006/relationships/hyperlink" Target="https://clinicalintelligence.citeline.com/trials/details/448915?qId=e54b4195-d75e-49e6-91b3-8352bbc640a6" TargetMode="External"/><Relationship Id="rId105" Type="http://schemas.openxmlformats.org/officeDocument/2006/relationships/hyperlink" Target="https://clinicalintelligence.citeline.com/trials/details/99538?qId=0d48d10a-2085-4c19-8690-c4ab6894724e" TargetMode="External"/><Relationship Id="rId312" Type="http://schemas.openxmlformats.org/officeDocument/2006/relationships/hyperlink" Target="https://clinicalintelligence.citeline.com/trials/details/339347?qId=0d48d10a-2085-4c19-8690-c4ab6894724e" TargetMode="External"/><Relationship Id="rId757" Type="http://schemas.openxmlformats.org/officeDocument/2006/relationships/hyperlink" Target="https://clinicalintelligence.citeline.com/trials/details/399358?qId=0d48d10a-2085-4c19-8690-c4ab6894724e" TargetMode="External"/><Relationship Id="rId964" Type="http://schemas.openxmlformats.org/officeDocument/2006/relationships/hyperlink" Target="https://clinicalintelligence.citeline.com/trials/details/522607?qId=e54b4195-d75e-49e6-91b3-8352bbc640a6" TargetMode="External"/><Relationship Id="rId93" Type="http://schemas.openxmlformats.org/officeDocument/2006/relationships/hyperlink" Target="https://clinicalintelligence.citeline.com/trials/details/308442?qId=0d48d10a-2085-4c19-8690-c4ab6894724e" TargetMode="External"/><Relationship Id="rId189" Type="http://schemas.openxmlformats.org/officeDocument/2006/relationships/hyperlink" Target="https://clinicalintelligence.citeline.com/trials/details/488919?qId=e54b4195-d75e-49e6-91b3-8352bbc640a6" TargetMode="External"/><Relationship Id="rId396" Type="http://schemas.openxmlformats.org/officeDocument/2006/relationships/hyperlink" Target="https://clinicalintelligence.citeline.com/trials/details/363477?qId=0d48d10a-2085-4c19-8690-c4ab6894724e" TargetMode="External"/><Relationship Id="rId617" Type="http://schemas.openxmlformats.org/officeDocument/2006/relationships/hyperlink" Target="https://clinicalintelligence.citeline.com/trials/details/368570?qId=0d48d10a-2085-4c19-8690-c4ab6894724e" TargetMode="External"/><Relationship Id="rId824" Type="http://schemas.openxmlformats.org/officeDocument/2006/relationships/hyperlink" Target="https://clinicalintelligence.citeline.com/trials/details/356953?qId=0d48d10a-2085-4c19-8690-c4ab6894724e" TargetMode="External"/><Relationship Id="rId256" Type="http://schemas.openxmlformats.org/officeDocument/2006/relationships/hyperlink" Target="https://clinicalintelligence.citeline.com/trials/details/483412?qId=e54b4195-d75e-49e6-91b3-8352bbc640a6" TargetMode="External"/><Relationship Id="rId463" Type="http://schemas.openxmlformats.org/officeDocument/2006/relationships/hyperlink" Target="https://clinicalintelligence.citeline.com/trials/details/419529?qId=0d48d10a-2085-4c19-8690-c4ab6894724e" TargetMode="External"/><Relationship Id="rId670" Type="http://schemas.openxmlformats.org/officeDocument/2006/relationships/hyperlink" Target="https://clinicalintelligence.citeline.com/trials/details/443103?qId=0d48d10a-2085-4c19-8690-c4ab6894724e" TargetMode="External"/><Relationship Id="rId116" Type="http://schemas.openxmlformats.org/officeDocument/2006/relationships/hyperlink" Target="https://clinicalintelligence.citeline.com/trials/details/544045?qId=e54b4195-d75e-49e6-91b3-8352bbc640a6" TargetMode="External"/><Relationship Id="rId323" Type="http://schemas.openxmlformats.org/officeDocument/2006/relationships/hyperlink" Target="https://clinicalintelligence.citeline.com/trials/details/300483?qId=0d48d10a-2085-4c19-8690-c4ab6894724e" TargetMode="External"/><Relationship Id="rId530" Type="http://schemas.openxmlformats.org/officeDocument/2006/relationships/hyperlink" Target="https://clinicalintelligence.citeline.com/trials/details/285145?qId=0d48d10a-2085-4c19-8690-c4ab6894724e" TargetMode="External"/><Relationship Id="rId768" Type="http://schemas.openxmlformats.org/officeDocument/2006/relationships/hyperlink" Target="https://clinicalintelligence.citeline.com/trials/details/389891?qId=0d48d10a-2085-4c19-8690-c4ab6894724e" TargetMode="External"/><Relationship Id="rId975" Type="http://schemas.openxmlformats.org/officeDocument/2006/relationships/hyperlink" Target="https://clinicalintelligence.citeline.com/trials/details/514092?qId=e54b4195-d75e-49e6-91b3-8352bbc640a6" TargetMode="External"/><Relationship Id="rId20" Type="http://schemas.openxmlformats.org/officeDocument/2006/relationships/hyperlink" Target="https://clinicalintelligence.citeline.com/trials/details/343015?qId=0d48d10a-2085-4c19-8690-c4ab6894724e" TargetMode="External"/><Relationship Id="rId628" Type="http://schemas.openxmlformats.org/officeDocument/2006/relationships/hyperlink" Target="https://clinicalintelligence.citeline.com/trials/details/292052?qId=0d48d10a-2085-4c19-8690-c4ab6894724e" TargetMode="External"/><Relationship Id="rId835" Type="http://schemas.openxmlformats.org/officeDocument/2006/relationships/hyperlink" Target="https://clinicalintelligence.citeline.com/trials/details/347545?qId=0d48d10a-2085-4c19-8690-c4ab6894724e" TargetMode="External"/><Relationship Id="rId267" Type="http://schemas.openxmlformats.org/officeDocument/2006/relationships/hyperlink" Target="https://clinicalintelligence.citeline.com/trials/details/335274?qId=0d48d10a-2085-4c19-8690-c4ab6894724e" TargetMode="External"/><Relationship Id="rId474" Type="http://schemas.openxmlformats.org/officeDocument/2006/relationships/hyperlink" Target="https://clinicalintelligence.citeline.com/trials/details/367578?qId=0d48d10a-2085-4c19-8690-c4ab6894724e" TargetMode="External"/><Relationship Id="rId1020" Type="http://schemas.openxmlformats.org/officeDocument/2006/relationships/hyperlink" Target="https://clinicalintelligence.citeline.com/trials/details/489495?qId=e54b4195-d75e-49e6-91b3-8352bbc640a6" TargetMode="External"/><Relationship Id="rId127" Type="http://schemas.openxmlformats.org/officeDocument/2006/relationships/hyperlink" Target="https://clinicalintelligence.citeline.com/trials/details/514983?qId=e54b4195-d75e-49e6-91b3-8352bbc640a6" TargetMode="External"/><Relationship Id="rId681" Type="http://schemas.openxmlformats.org/officeDocument/2006/relationships/hyperlink" Target="https://clinicalintelligence.citeline.com/trials/details/438404?qId=0d48d10a-2085-4c19-8690-c4ab6894724e" TargetMode="External"/><Relationship Id="rId779" Type="http://schemas.openxmlformats.org/officeDocument/2006/relationships/hyperlink" Target="https://clinicalintelligence.citeline.com/trials/details/386850?qId=0d48d10a-2085-4c19-8690-c4ab6894724e" TargetMode="External"/><Relationship Id="rId902" Type="http://schemas.openxmlformats.org/officeDocument/2006/relationships/hyperlink" Target="https://clinicalintelligence.citeline.com/trials/details/207712?qId=0d48d10a-2085-4c19-8690-c4ab6894724e" TargetMode="External"/><Relationship Id="rId986" Type="http://schemas.openxmlformats.org/officeDocument/2006/relationships/hyperlink" Target="https://clinicalintelligence.citeline.com/trials/details/506272?qId=e54b4195-d75e-49e6-91b3-8352bbc640a6" TargetMode="External"/><Relationship Id="rId31" Type="http://schemas.openxmlformats.org/officeDocument/2006/relationships/hyperlink" Target="https://clinicalintelligence.citeline.com/trials/details/276674?qId=0d48d10a-2085-4c19-8690-c4ab6894724e" TargetMode="External"/><Relationship Id="rId334" Type="http://schemas.openxmlformats.org/officeDocument/2006/relationships/hyperlink" Target="https://clinicalintelligence.citeline.com/trials/details/66335?qId=0d48d10a-2085-4c19-8690-c4ab6894724e" TargetMode="External"/><Relationship Id="rId541" Type="http://schemas.openxmlformats.org/officeDocument/2006/relationships/hyperlink" Target="https://clinicalintelligence.citeline.com/trials/details/437410?qId=0d48d10a-2085-4c19-8690-c4ab6894724e" TargetMode="External"/><Relationship Id="rId639" Type="http://schemas.openxmlformats.org/officeDocument/2006/relationships/hyperlink" Target="https://clinicalintelligence.citeline.com/trials/details/172158?qId=0d48d10a-2085-4c19-8690-c4ab6894724e" TargetMode="External"/><Relationship Id="rId180" Type="http://schemas.openxmlformats.org/officeDocument/2006/relationships/hyperlink" Target="https://clinicalintelligence.citeline.com/trials/details/35970?qId=0d48d10a-2085-4c19-8690-c4ab6894724e" TargetMode="External"/><Relationship Id="rId278" Type="http://schemas.openxmlformats.org/officeDocument/2006/relationships/hyperlink" Target="https://clinicalintelligence.citeline.com/trials/details/491771?qId=e54b4195-d75e-49e6-91b3-8352bbc640a6" TargetMode="External"/><Relationship Id="rId401" Type="http://schemas.openxmlformats.org/officeDocument/2006/relationships/hyperlink" Target="https://clinicalintelligence.citeline.com/trials/details/331256?qId=0d48d10a-2085-4c19-8690-c4ab6894724e" TargetMode="External"/><Relationship Id="rId846" Type="http://schemas.openxmlformats.org/officeDocument/2006/relationships/hyperlink" Target="https://clinicalintelligence.citeline.com/trials/details/335382?qId=0d48d10a-2085-4c19-8690-c4ab6894724e" TargetMode="External"/><Relationship Id="rId1031" Type="http://schemas.openxmlformats.org/officeDocument/2006/relationships/hyperlink" Target="https://clinicalintelligence.citeline.com/trials/details/482556?qId=e54b4195-d75e-49e6-91b3-8352bbc640a6" TargetMode="External"/><Relationship Id="rId485" Type="http://schemas.openxmlformats.org/officeDocument/2006/relationships/hyperlink" Target="https://clinicalintelligence.citeline.com/trials/details/298913?qId=0d48d10a-2085-4c19-8690-c4ab6894724e" TargetMode="External"/><Relationship Id="rId692" Type="http://schemas.openxmlformats.org/officeDocument/2006/relationships/hyperlink" Target="https://clinicalintelligence.citeline.com/trials/details/434504?qId=0d48d10a-2085-4c19-8690-c4ab6894724e" TargetMode="External"/><Relationship Id="rId706" Type="http://schemas.openxmlformats.org/officeDocument/2006/relationships/hyperlink" Target="https://clinicalintelligence.citeline.com/trials/details/424965?qId=0d48d10a-2085-4c19-8690-c4ab6894724e" TargetMode="External"/><Relationship Id="rId913" Type="http://schemas.openxmlformats.org/officeDocument/2006/relationships/hyperlink" Target="https://clinicalintelligence.citeline.com/trials/details/581871?qId=e54b4195-d75e-49e6-91b3-8352bbc640a6" TargetMode="External"/><Relationship Id="rId42" Type="http://schemas.openxmlformats.org/officeDocument/2006/relationships/hyperlink" Target="https://clinicalintelligence.citeline.com/trials/details/532548?qId=e54b4195-d75e-49e6-91b3-8352bbc640a6" TargetMode="External"/><Relationship Id="rId138" Type="http://schemas.openxmlformats.org/officeDocument/2006/relationships/hyperlink" Target="https://clinicalintelligence.citeline.com/trials/details/482078?qId=e54b4195-d75e-49e6-91b3-8352bbc640a6" TargetMode="External"/><Relationship Id="rId345" Type="http://schemas.openxmlformats.org/officeDocument/2006/relationships/hyperlink" Target="https://clinicalintelligence.citeline.com/trials/details/532583?qId=e54b4195-d75e-49e6-91b3-8352bbc640a6" TargetMode="External"/><Relationship Id="rId552" Type="http://schemas.openxmlformats.org/officeDocument/2006/relationships/hyperlink" Target="https://clinicalintelligence.citeline.com/trials/details/377798?qId=0d48d10a-2085-4c19-8690-c4ab6894724e" TargetMode="External"/><Relationship Id="rId997" Type="http://schemas.openxmlformats.org/officeDocument/2006/relationships/hyperlink" Target="https://clinicalintelligence.citeline.com/trials/details/502194?qId=e54b4195-d75e-49e6-91b3-8352bbc640a6" TargetMode="External"/><Relationship Id="rId191" Type="http://schemas.openxmlformats.org/officeDocument/2006/relationships/hyperlink" Target="https://clinicalintelligence.citeline.com/trials/details/460024?qId=e54b4195-d75e-49e6-91b3-8352bbc640a6" TargetMode="External"/><Relationship Id="rId205" Type="http://schemas.openxmlformats.org/officeDocument/2006/relationships/hyperlink" Target="https://clinicalintelligence.citeline.com/trials/details/317214?qId=0d48d10a-2085-4c19-8690-c4ab6894724e" TargetMode="External"/><Relationship Id="rId412" Type="http://schemas.openxmlformats.org/officeDocument/2006/relationships/hyperlink" Target="https://clinicalintelligence.citeline.com/trials/details/544880?qId=e54b4195-d75e-49e6-91b3-8352bbc640a6" TargetMode="External"/><Relationship Id="rId857" Type="http://schemas.openxmlformats.org/officeDocument/2006/relationships/hyperlink" Target="https://clinicalintelligence.citeline.com/trials/details/321098?qId=0d48d10a-2085-4c19-8690-c4ab6894724e" TargetMode="External"/><Relationship Id="rId1042" Type="http://schemas.openxmlformats.org/officeDocument/2006/relationships/hyperlink" Target="https://clinicalintelligence.citeline.com/trials/details/475137?qId=e54b4195-d75e-49e6-91b3-8352bbc640a6" TargetMode="External"/><Relationship Id="rId289" Type="http://schemas.openxmlformats.org/officeDocument/2006/relationships/hyperlink" Target="https://clinicalintelligence.citeline.com/trials/details/414929?qId=0d48d10a-2085-4c19-8690-c4ab6894724e" TargetMode="External"/><Relationship Id="rId496" Type="http://schemas.openxmlformats.org/officeDocument/2006/relationships/hyperlink" Target="https://clinicalintelligence.citeline.com/trials/details/450491?qId=e54b4195-d75e-49e6-91b3-8352bbc640a6" TargetMode="External"/><Relationship Id="rId717" Type="http://schemas.openxmlformats.org/officeDocument/2006/relationships/hyperlink" Target="https://clinicalintelligence.citeline.com/trials/details/419959?qId=0d48d10a-2085-4c19-8690-c4ab6894724e" TargetMode="External"/><Relationship Id="rId924" Type="http://schemas.openxmlformats.org/officeDocument/2006/relationships/hyperlink" Target="https://clinicalintelligence.citeline.com/trials/details/551456?qId=e54b4195-d75e-49e6-91b3-8352bbc640a6" TargetMode="External"/><Relationship Id="rId53" Type="http://schemas.openxmlformats.org/officeDocument/2006/relationships/hyperlink" Target="https://clinicalintelligence.citeline.com/trials/details/470943?qId=e54b4195-d75e-49e6-91b3-8352bbc640a6" TargetMode="External"/><Relationship Id="rId149" Type="http://schemas.openxmlformats.org/officeDocument/2006/relationships/hyperlink" Target="https://clinicalintelligence.citeline.com/trials/details/445807?qId=0d48d10a-2085-4c19-8690-c4ab6894724e" TargetMode="External"/><Relationship Id="rId356" Type="http://schemas.openxmlformats.org/officeDocument/2006/relationships/hyperlink" Target="https://clinicalintelligence.citeline.com/trials/details/500271?qId=e54b4195-d75e-49e6-91b3-8352bbc640a6" TargetMode="External"/><Relationship Id="rId563" Type="http://schemas.openxmlformats.org/officeDocument/2006/relationships/hyperlink" Target="https://clinicalintelligence.citeline.com/trials/details/271540?qId=0d48d10a-2085-4c19-8690-c4ab6894724e" TargetMode="External"/><Relationship Id="rId770" Type="http://schemas.openxmlformats.org/officeDocument/2006/relationships/hyperlink" Target="https://clinicalintelligence.citeline.com/trials/details/389496?qId=0d48d10a-2085-4c19-8690-c4ab6894724e" TargetMode="External"/><Relationship Id="rId216" Type="http://schemas.openxmlformats.org/officeDocument/2006/relationships/hyperlink" Target="https://clinicalintelligence.citeline.com/trials/details/547976?qId=e54b4195-d75e-49e6-91b3-8352bbc640a6" TargetMode="External"/><Relationship Id="rId423" Type="http://schemas.openxmlformats.org/officeDocument/2006/relationships/hyperlink" Target="https://clinicalintelligence.citeline.com/trials/details/462369?qId=e54b4195-d75e-49e6-91b3-8352bbc640a6" TargetMode="External"/><Relationship Id="rId868" Type="http://schemas.openxmlformats.org/officeDocument/2006/relationships/hyperlink" Target="https://clinicalintelligence.citeline.com/trials/details/308264?qId=0d48d10a-2085-4c19-8690-c4ab6894724e" TargetMode="External"/><Relationship Id="rId1053" Type="http://schemas.openxmlformats.org/officeDocument/2006/relationships/hyperlink" Target="https://clinicalintelligence.citeline.com/trials/details/469852?qId=e54b4195-d75e-49e6-91b3-8352bbc640a6" TargetMode="External"/><Relationship Id="rId630" Type="http://schemas.openxmlformats.org/officeDocument/2006/relationships/hyperlink" Target="https://clinicalintelligence.citeline.com/trials/details/286137?qId=0d48d10a-2085-4c19-8690-c4ab6894724e" TargetMode="External"/><Relationship Id="rId728" Type="http://schemas.openxmlformats.org/officeDocument/2006/relationships/hyperlink" Target="https://clinicalintelligence.citeline.com/trials/details/414847?qId=0d48d10a-2085-4c19-8690-c4ab6894724e" TargetMode="External"/><Relationship Id="rId935" Type="http://schemas.openxmlformats.org/officeDocument/2006/relationships/hyperlink" Target="https://clinicalintelligence.citeline.com/trials/details/542483?qId=e54b4195-d75e-49e6-91b3-8352bbc640a6" TargetMode="External"/><Relationship Id="rId64" Type="http://schemas.openxmlformats.org/officeDocument/2006/relationships/hyperlink" Target="https://clinicalintelligence.citeline.com/trials/details/419845?qId=0d48d10a-2085-4c19-8690-c4ab6894724e" TargetMode="External"/><Relationship Id="rId367" Type="http://schemas.openxmlformats.org/officeDocument/2006/relationships/hyperlink" Target="https://clinicalintelligence.citeline.com/trials/details/416690?qId=0d48d10a-2085-4c19-8690-c4ab6894724e" TargetMode="External"/><Relationship Id="rId574" Type="http://schemas.openxmlformats.org/officeDocument/2006/relationships/hyperlink" Target="https://clinicalintelligence.citeline.com/trials/details/551665?qId=e54b4195-d75e-49e6-91b3-8352bbc640a6" TargetMode="External"/><Relationship Id="rId227" Type="http://schemas.openxmlformats.org/officeDocument/2006/relationships/hyperlink" Target="https://clinicalintelligence.citeline.com/trials/details/412569?qId=0d48d10a-2085-4c19-8690-c4ab6894724e" TargetMode="External"/><Relationship Id="rId781" Type="http://schemas.openxmlformats.org/officeDocument/2006/relationships/hyperlink" Target="https://clinicalintelligence.citeline.com/trials/details/386643?qId=0d48d10a-2085-4c19-8690-c4ab6894724e" TargetMode="External"/><Relationship Id="rId879" Type="http://schemas.openxmlformats.org/officeDocument/2006/relationships/hyperlink" Target="https://clinicalintelligence.citeline.com/trials/details/287125?qId=0d48d10a-2085-4c19-8690-c4ab6894724e" TargetMode="External"/><Relationship Id="rId434" Type="http://schemas.openxmlformats.org/officeDocument/2006/relationships/hyperlink" Target="https://clinicalintelligence.citeline.com/trials/details/391625?qId=0d48d10a-2085-4c19-8690-c4ab6894724e" TargetMode="External"/><Relationship Id="rId641" Type="http://schemas.openxmlformats.org/officeDocument/2006/relationships/hyperlink" Target="https://clinicalintelligence.citeline.com/trials/details/147415?qId=0d48d10a-2085-4c19-8690-c4ab6894724e" TargetMode="External"/><Relationship Id="rId739" Type="http://schemas.openxmlformats.org/officeDocument/2006/relationships/hyperlink" Target="https://clinicalintelligence.citeline.com/trials/details/407174?qId=0d48d10a-2085-4c19-8690-c4ab6894724e" TargetMode="External"/><Relationship Id="rId1064" Type="http://schemas.openxmlformats.org/officeDocument/2006/relationships/hyperlink" Target="https://clinicalintelligence.citeline.com/trials/details/460014?qId=e54b4195-d75e-49e6-91b3-8352bbc640a6" TargetMode="External"/><Relationship Id="rId280" Type="http://schemas.openxmlformats.org/officeDocument/2006/relationships/hyperlink" Target="https://clinicalintelligence.citeline.com/trials/details/473990?qId=e54b4195-d75e-49e6-91b3-8352bbc640a6" TargetMode="External"/><Relationship Id="rId501" Type="http://schemas.openxmlformats.org/officeDocument/2006/relationships/hyperlink" Target="https://clinicalintelligence.citeline.com/trials/details/431659?qId=0d48d10a-2085-4c19-8690-c4ab6894724e" TargetMode="External"/><Relationship Id="rId946" Type="http://schemas.openxmlformats.org/officeDocument/2006/relationships/hyperlink" Target="https://clinicalintelligence.citeline.com/trials/details/535912?qId=e54b4195-d75e-49e6-91b3-8352bbc640a6" TargetMode="External"/><Relationship Id="rId75" Type="http://schemas.openxmlformats.org/officeDocument/2006/relationships/hyperlink" Target="https://clinicalintelligence.citeline.com/trials/details/385576?qId=0d48d10a-2085-4c19-8690-c4ab6894724e" TargetMode="External"/><Relationship Id="rId140" Type="http://schemas.openxmlformats.org/officeDocument/2006/relationships/hyperlink" Target="https://clinicalintelligence.citeline.com/trials/details/473450?qId=e54b4195-d75e-49e6-91b3-8352bbc640a6" TargetMode="External"/><Relationship Id="rId378" Type="http://schemas.openxmlformats.org/officeDocument/2006/relationships/hyperlink" Target="https://clinicalintelligence.citeline.com/trials/details/494967?qId=e54b4195-d75e-49e6-91b3-8352bbc640a6" TargetMode="External"/><Relationship Id="rId585" Type="http://schemas.openxmlformats.org/officeDocument/2006/relationships/hyperlink" Target="https://clinicalintelligence.citeline.com/trials/details/492758?qId=e54b4195-d75e-49e6-91b3-8352bbc640a6" TargetMode="External"/><Relationship Id="rId792" Type="http://schemas.openxmlformats.org/officeDocument/2006/relationships/hyperlink" Target="https://clinicalintelligence.citeline.com/trials/details/379448?qId=0d48d10a-2085-4c19-8690-c4ab6894724e" TargetMode="External"/><Relationship Id="rId806" Type="http://schemas.openxmlformats.org/officeDocument/2006/relationships/hyperlink" Target="https://clinicalintelligence.citeline.com/trials/details/367886?qId=0d48d10a-2085-4c19-8690-c4ab6894724e" TargetMode="External"/><Relationship Id="rId6" Type="http://schemas.openxmlformats.org/officeDocument/2006/relationships/hyperlink" Target="https://clinicalintelligence.citeline.com/trials/details/414397?qId=0d48d10a-2085-4c19-8690-c4ab6894724e" TargetMode="External"/><Relationship Id="rId238" Type="http://schemas.openxmlformats.org/officeDocument/2006/relationships/hyperlink" Target="https://clinicalintelligence.citeline.com/trials/details/323852?qId=0d48d10a-2085-4c19-8690-c4ab6894724e" TargetMode="External"/><Relationship Id="rId445" Type="http://schemas.openxmlformats.org/officeDocument/2006/relationships/hyperlink" Target="https://clinicalintelligence.citeline.com/trials/details/185513?qId=0d48d10a-2085-4c19-8690-c4ab6894724e" TargetMode="External"/><Relationship Id="rId652" Type="http://schemas.openxmlformats.org/officeDocument/2006/relationships/hyperlink" Target="https://clinicalintelligence.citeline.com/trials/details/529597?qId=e54b4195-d75e-49e6-91b3-8352bbc640a6" TargetMode="External"/><Relationship Id="rId1075" Type="http://schemas.openxmlformats.org/officeDocument/2006/relationships/hyperlink" Target="https://clinicalintelligence.citeline.com/trials/details/450963?qId=e54b4195-d75e-49e6-91b3-8352bbc640a6" TargetMode="External"/><Relationship Id="rId291" Type="http://schemas.openxmlformats.org/officeDocument/2006/relationships/hyperlink" Target="https://clinicalintelligence.citeline.com/trials/details/409112?qId=0d48d10a-2085-4c19-8690-c4ab6894724e" TargetMode="External"/><Relationship Id="rId305" Type="http://schemas.openxmlformats.org/officeDocument/2006/relationships/hyperlink" Target="https://clinicalintelligence.citeline.com/trials/details/361502?qId=0d48d10a-2085-4c19-8690-c4ab6894724e" TargetMode="External"/><Relationship Id="rId512" Type="http://schemas.openxmlformats.org/officeDocument/2006/relationships/hyperlink" Target="https://clinicalintelligence.citeline.com/trials/details/257098?qId=0d48d10a-2085-4c19-8690-c4ab6894724e" TargetMode="External"/><Relationship Id="rId957" Type="http://schemas.openxmlformats.org/officeDocument/2006/relationships/hyperlink" Target="https://clinicalintelligence.citeline.com/trials/details/526469?qId=e54b4195-d75e-49e6-91b3-8352bbc640a6" TargetMode="External"/><Relationship Id="rId86" Type="http://schemas.openxmlformats.org/officeDocument/2006/relationships/hyperlink" Target="https://clinicalintelligence.citeline.com/trials/details/339441?qId=0d48d10a-2085-4c19-8690-c4ab6894724e" TargetMode="External"/><Relationship Id="rId151" Type="http://schemas.openxmlformats.org/officeDocument/2006/relationships/hyperlink" Target="https://clinicalintelligence.citeline.com/trials/details/432461?qId=0d48d10a-2085-4c19-8690-c4ab6894724e" TargetMode="External"/><Relationship Id="rId389" Type="http://schemas.openxmlformats.org/officeDocument/2006/relationships/hyperlink" Target="https://clinicalintelligence.citeline.com/trials/details/410443?qId=0d48d10a-2085-4c19-8690-c4ab6894724e" TargetMode="External"/><Relationship Id="rId596" Type="http://schemas.openxmlformats.org/officeDocument/2006/relationships/hyperlink" Target="https://clinicalintelligence.citeline.com/trials/details/543074?qId=e54b4195-d75e-49e6-91b3-8352bbc640a6" TargetMode="External"/><Relationship Id="rId817" Type="http://schemas.openxmlformats.org/officeDocument/2006/relationships/hyperlink" Target="https://clinicalintelligence.citeline.com/trials/details/361833?qId=0d48d10a-2085-4c19-8690-c4ab6894724e" TargetMode="External"/><Relationship Id="rId1002" Type="http://schemas.openxmlformats.org/officeDocument/2006/relationships/hyperlink" Target="https://clinicalintelligence.citeline.com/trials/details/501237?qId=e54b4195-d75e-49e6-91b3-8352bbc640a6" TargetMode="External"/><Relationship Id="rId249" Type="http://schemas.openxmlformats.org/officeDocument/2006/relationships/hyperlink" Target="https://clinicalintelligence.citeline.com/trials/details/547761?qId=e54b4195-d75e-49e6-91b3-8352bbc640a6" TargetMode="External"/><Relationship Id="rId456" Type="http://schemas.openxmlformats.org/officeDocument/2006/relationships/hyperlink" Target="https://clinicalintelligence.citeline.com/trials/details/504437?qId=e54b4195-d75e-49e6-91b3-8352bbc640a6" TargetMode="External"/><Relationship Id="rId663" Type="http://schemas.openxmlformats.org/officeDocument/2006/relationships/hyperlink" Target="https://clinicalintelligence.citeline.com/trials/details/451238?qId=e54b4195-d75e-49e6-91b3-8352bbc640a6" TargetMode="External"/><Relationship Id="rId870" Type="http://schemas.openxmlformats.org/officeDocument/2006/relationships/hyperlink" Target="https://clinicalintelligence.citeline.com/trials/details/307001?qId=0d48d10a-2085-4c19-8690-c4ab6894724e" TargetMode="External"/><Relationship Id="rId13" Type="http://schemas.openxmlformats.org/officeDocument/2006/relationships/hyperlink" Target="https://clinicalintelligence.citeline.com/trials/details/375901?qId=0d48d10a-2085-4c19-8690-c4ab6894724e" TargetMode="External"/><Relationship Id="rId109" Type="http://schemas.openxmlformats.org/officeDocument/2006/relationships/hyperlink" Target="https://clinicalintelligence.citeline.com/trials/details/32436?qId=0d48d10a-2085-4c19-8690-c4ab6894724e" TargetMode="External"/><Relationship Id="rId316" Type="http://schemas.openxmlformats.org/officeDocument/2006/relationships/hyperlink" Target="https://clinicalintelligence.citeline.com/trials/details/330527?qId=0d48d10a-2085-4c19-8690-c4ab6894724e" TargetMode="External"/><Relationship Id="rId523" Type="http://schemas.openxmlformats.org/officeDocument/2006/relationships/hyperlink" Target="https://clinicalintelligence.citeline.com/trials/details/387343?qId=0d48d10a-2085-4c19-8690-c4ab6894724e" TargetMode="External"/><Relationship Id="rId968" Type="http://schemas.openxmlformats.org/officeDocument/2006/relationships/hyperlink" Target="https://clinicalintelligence.citeline.com/trials/details/516652?qId=e54b4195-d75e-49e6-91b3-8352bbc640a6" TargetMode="External"/><Relationship Id="rId97" Type="http://schemas.openxmlformats.org/officeDocument/2006/relationships/hyperlink" Target="https://clinicalintelligence.citeline.com/trials/details/294998?qId=0d48d10a-2085-4c19-8690-c4ab6894724e" TargetMode="External"/><Relationship Id="rId730" Type="http://schemas.openxmlformats.org/officeDocument/2006/relationships/hyperlink" Target="https://clinicalintelligence.citeline.com/trials/details/412356?qId=0d48d10a-2085-4c19-8690-c4ab6894724e" TargetMode="External"/><Relationship Id="rId828" Type="http://schemas.openxmlformats.org/officeDocument/2006/relationships/hyperlink" Target="https://clinicalintelligence.citeline.com/trials/details/352743?qId=0d48d10a-2085-4c19-8690-c4ab6894724e" TargetMode="External"/><Relationship Id="rId1013" Type="http://schemas.openxmlformats.org/officeDocument/2006/relationships/hyperlink" Target="https://clinicalintelligence.citeline.com/trials/details/493453?qId=e54b4195-d75e-49e6-91b3-8352bbc640a6" TargetMode="External"/><Relationship Id="rId162" Type="http://schemas.openxmlformats.org/officeDocument/2006/relationships/hyperlink" Target="https://clinicalintelligence.citeline.com/trials/details/359233?qId=0d48d10a-2085-4c19-8690-c4ab6894724e" TargetMode="External"/><Relationship Id="rId467" Type="http://schemas.openxmlformats.org/officeDocument/2006/relationships/hyperlink" Target="https://clinicalintelligence.citeline.com/trials/details/395607?qId=0d48d10a-2085-4c19-8690-c4ab6894724e" TargetMode="External"/><Relationship Id="rId674" Type="http://schemas.openxmlformats.org/officeDocument/2006/relationships/hyperlink" Target="https://clinicalintelligence.citeline.com/trials/details/442285?qId=0d48d10a-2085-4c19-8690-c4ab6894724e" TargetMode="External"/><Relationship Id="rId881" Type="http://schemas.openxmlformats.org/officeDocument/2006/relationships/hyperlink" Target="https://clinicalintelligence.citeline.com/trials/details/284217?qId=0d48d10a-2085-4c19-8690-c4ab6894724e" TargetMode="External"/><Relationship Id="rId979" Type="http://schemas.openxmlformats.org/officeDocument/2006/relationships/hyperlink" Target="https://clinicalintelligence.citeline.com/trials/details/512692?qId=e54b4195-d75e-49e6-91b3-8352bbc640a6" TargetMode="External"/><Relationship Id="rId24" Type="http://schemas.openxmlformats.org/officeDocument/2006/relationships/hyperlink" Target="https://clinicalintelligence.citeline.com/trials/details/303018?qId=0d48d10a-2085-4c19-8690-c4ab6894724e" TargetMode="External"/><Relationship Id="rId327" Type="http://schemas.openxmlformats.org/officeDocument/2006/relationships/hyperlink" Target="https://clinicalintelligence.citeline.com/trials/details/266379?qId=0d48d10a-2085-4c19-8690-c4ab6894724e" TargetMode="External"/><Relationship Id="rId534" Type="http://schemas.openxmlformats.org/officeDocument/2006/relationships/hyperlink" Target="https://clinicalintelligence.citeline.com/trials/details/548863?qId=e54b4195-d75e-49e6-91b3-8352bbc640a6" TargetMode="External"/><Relationship Id="rId741" Type="http://schemas.openxmlformats.org/officeDocument/2006/relationships/hyperlink" Target="https://clinicalintelligence.citeline.com/trials/details/406485?qId=0d48d10a-2085-4c19-8690-c4ab6894724e" TargetMode="External"/><Relationship Id="rId839" Type="http://schemas.openxmlformats.org/officeDocument/2006/relationships/hyperlink" Target="https://clinicalintelligence.citeline.com/trials/details/343137?qId=0d48d10a-2085-4c19-8690-c4ab6894724e" TargetMode="External"/><Relationship Id="rId173" Type="http://schemas.openxmlformats.org/officeDocument/2006/relationships/hyperlink" Target="https://clinicalintelligence.citeline.com/trials/details/214376?qId=0d48d10a-2085-4c19-8690-c4ab6894724e" TargetMode="External"/><Relationship Id="rId380" Type="http://schemas.openxmlformats.org/officeDocument/2006/relationships/hyperlink" Target="https://clinicalintelligence.citeline.com/trials/details/480355?qId=e54b4195-d75e-49e6-91b3-8352bbc640a6" TargetMode="External"/><Relationship Id="rId601" Type="http://schemas.openxmlformats.org/officeDocument/2006/relationships/hyperlink" Target="https://clinicalintelligence.citeline.com/trials/details/436909?qId=0d48d10a-2085-4c19-8690-c4ab6894724e" TargetMode="External"/><Relationship Id="rId1024" Type="http://schemas.openxmlformats.org/officeDocument/2006/relationships/hyperlink" Target="https://clinicalintelligence.citeline.com/trials/details/487268?qId=e54b4195-d75e-49e6-91b3-8352bbc640a6" TargetMode="External"/><Relationship Id="rId240" Type="http://schemas.openxmlformats.org/officeDocument/2006/relationships/hyperlink" Target="https://clinicalintelligence.citeline.com/trials/details/305858?qId=0d48d10a-2085-4c19-8690-c4ab6894724e" TargetMode="External"/><Relationship Id="rId478" Type="http://schemas.openxmlformats.org/officeDocument/2006/relationships/hyperlink" Target="https://clinicalintelligence.citeline.com/trials/details/331590?qId=0d48d10a-2085-4c19-8690-c4ab6894724e" TargetMode="External"/><Relationship Id="rId685" Type="http://schemas.openxmlformats.org/officeDocument/2006/relationships/hyperlink" Target="https://clinicalintelligence.citeline.com/trials/details/437011?qId=0d48d10a-2085-4c19-8690-c4ab6894724e" TargetMode="External"/><Relationship Id="rId892" Type="http://schemas.openxmlformats.org/officeDocument/2006/relationships/hyperlink" Target="https://clinicalintelligence.citeline.com/trials/details/258747?qId=0d48d10a-2085-4c19-8690-c4ab6894724e" TargetMode="External"/><Relationship Id="rId906" Type="http://schemas.openxmlformats.org/officeDocument/2006/relationships/hyperlink" Target="https://clinicalintelligence.citeline.com/trials/details/177992?qId=0d48d10a-2085-4c19-8690-c4ab6894724e" TargetMode="External"/><Relationship Id="rId35" Type="http://schemas.openxmlformats.org/officeDocument/2006/relationships/hyperlink" Target="https://clinicalintelligence.citeline.com/trials/details/208894?qId=0d48d10a-2085-4c19-8690-c4ab6894724e" TargetMode="External"/><Relationship Id="rId100" Type="http://schemas.openxmlformats.org/officeDocument/2006/relationships/hyperlink" Target="https://clinicalintelligence.citeline.com/trials/details/266013?qId=0d48d10a-2085-4c19-8690-c4ab6894724e" TargetMode="External"/><Relationship Id="rId338" Type="http://schemas.openxmlformats.org/officeDocument/2006/relationships/hyperlink" Target="https://clinicalintelligence.citeline.com/trials/details/553994?qId=e54b4195-d75e-49e6-91b3-8352bbc640a6" TargetMode="External"/><Relationship Id="rId545" Type="http://schemas.openxmlformats.org/officeDocument/2006/relationships/hyperlink" Target="https://clinicalintelligence.citeline.com/trials/details/403682?qId=0d48d10a-2085-4c19-8690-c4ab6894724e" TargetMode="External"/><Relationship Id="rId752" Type="http://schemas.openxmlformats.org/officeDocument/2006/relationships/hyperlink" Target="https://clinicalintelligence.citeline.com/trials/details/402288?qId=0d48d10a-2085-4c19-8690-c4ab6894724e" TargetMode="External"/><Relationship Id="rId184" Type="http://schemas.openxmlformats.org/officeDocument/2006/relationships/hyperlink" Target="https://clinicalintelligence.citeline.com/trials/details/542040?qId=e54b4195-d75e-49e6-91b3-8352bbc640a6" TargetMode="External"/><Relationship Id="rId391" Type="http://schemas.openxmlformats.org/officeDocument/2006/relationships/hyperlink" Target="https://clinicalintelligence.citeline.com/trials/details/398885?qId=0d48d10a-2085-4c19-8690-c4ab6894724e" TargetMode="External"/><Relationship Id="rId405" Type="http://schemas.openxmlformats.org/officeDocument/2006/relationships/hyperlink" Target="https://clinicalintelligence.citeline.com/trials/details/299340?qId=0d48d10a-2085-4c19-8690-c4ab6894724e" TargetMode="External"/><Relationship Id="rId612" Type="http://schemas.openxmlformats.org/officeDocument/2006/relationships/hyperlink" Target="https://clinicalintelligence.citeline.com/trials/details/395390?qId=0d48d10a-2085-4c19-8690-c4ab6894724e" TargetMode="External"/><Relationship Id="rId1035" Type="http://schemas.openxmlformats.org/officeDocument/2006/relationships/hyperlink" Target="https://clinicalintelligence.citeline.com/trials/details/479672?qId=e54b4195-d75e-49e6-91b3-8352bbc640a6" TargetMode="External"/><Relationship Id="rId251" Type="http://schemas.openxmlformats.org/officeDocument/2006/relationships/hyperlink" Target="https://clinicalintelligence.citeline.com/trials/details/535633?qId=e54b4195-d75e-49e6-91b3-8352bbc640a6" TargetMode="External"/><Relationship Id="rId489" Type="http://schemas.openxmlformats.org/officeDocument/2006/relationships/hyperlink" Target="https://clinicalintelligence.citeline.com/trials/details/543349?qId=e54b4195-d75e-49e6-91b3-8352bbc640a6" TargetMode="External"/><Relationship Id="rId696" Type="http://schemas.openxmlformats.org/officeDocument/2006/relationships/hyperlink" Target="https://clinicalintelligence.citeline.com/trials/details/432695?qId=0d48d10a-2085-4c19-8690-c4ab6894724e" TargetMode="External"/><Relationship Id="rId917" Type="http://schemas.openxmlformats.org/officeDocument/2006/relationships/hyperlink" Target="https://clinicalintelligence.citeline.com/trials/details/554215?qId=e54b4195-d75e-49e6-91b3-8352bbc640a6" TargetMode="External"/><Relationship Id="rId46" Type="http://schemas.openxmlformats.org/officeDocument/2006/relationships/hyperlink" Target="https://clinicalintelligence.citeline.com/trials/details/515020?qId=e54b4195-d75e-49e6-91b3-8352bbc640a6" TargetMode="External"/><Relationship Id="rId349" Type="http://schemas.openxmlformats.org/officeDocument/2006/relationships/hyperlink" Target="https://clinicalintelligence.citeline.com/trials/details/522332?qId=e54b4195-d75e-49e6-91b3-8352bbc640a6" TargetMode="External"/><Relationship Id="rId556" Type="http://schemas.openxmlformats.org/officeDocument/2006/relationships/hyperlink" Target="https://clinicalintelligence.citeline.com/trials/details/318877?qId=0d48d10a-2085-4c19-8690-c4ab6894724e" TargetMode="External"/><Relationship Id="rId763" Type="http://schemas.openxmlformats.org/officeDocument/2006/relationships/hyperlink" Target="https://clinicalintelligence.citeline.com/trials/details/396476?qId=0d48d10a-2085-4c19-8690-c4ab6894724e" TargetMode="External"/><Relationship Id="rId111" Type="http://schemas.openxmlformats.org/officeDocument/2006/relationships/hyperlink" Target="https://clinicalintelligence.citeline.com/trials/details/2997?qId=0d48d10a-2085-4c19-8690-c4ab6894724e" TargetMode="External"/><Relationship Id="rId195" Type="http://schemas.openxmlformats.org/officeDocument/2006/relationships/hyperlink" Target="https://clinicalintelligence.citeline.com/trials/details/396493?qId=0d48d10a-2085-4c19-8690-c4ab6894724e" TargetMode="External"/><Relationship Id="rId209" Type="http://schemas.openxmlformats.org/officeDocument/2006/relationships/hyperlink" Target="https://clinicalintelligence.citeline.com/trials/details/295504?qId=0d48d10a-2085-4c19-8690-c4ab6894724e" TargetMode="External"/><Relationship Id="rId416" Type="http://schemas.openxmlformats.org/officeDocument/2006/relationships/hyperlink" Target="https://clinicalintelligence.citeline.com/trials/details/526508?qId=e54b4195-d75e-49e6-91b3-8352bbc640a6" TargetMode="External"/><Relationship Id="rId970" Type="http://schemas.openxmlformats.org/officeDocument/2006/relationships/hyperlink" Target="https://clinicalintelligence.citeline.com/trials/details/515684?qId=e54b4195-d75e-49e6-91b3-8352bbc640a6" TargetMode="External"/><Relationship Id="rId1046" Type="http://schemas.openxmlformats.org/officeDocument/2006/relationships/hyperlink" Target="https://clinicalintelligence.citeline.com/trials/details/473939?qId=e54b4195-d75e-49e6-91b3-8352bbc640a6" TargetMode="External"/><Relationship Id="rId623" Type="http://schemas.openxmlformats.org/officeDocument/2006/relationships/hyperlink" Target="https://clinicalintelligence.citeline.com/trials/details/328172?qId=0d48d10a-2085-4c19-8690-c4ab6894724e" TargetMode="External"/><Relationship Id="rId830" Type="http://schemas.openxmlformats.org/officeDocument/2006/relationships/hyperlink" Target="https://clinicalintelligence.citeline.com/trials/details/351709?qId=0d48d10a-2085-4c19-8690-c4ab6894724e" TargetMode="External"/><Relationship Id="rId928" Type="http://schemas.openxmlformats.org/officeDocument/2006/relationships/hyperlink" Target="https://clinicalintelligence.citeline.com/trials/details/544929?qId=e54b4195-d75e-49e6-91b3-8352bbc640a6" TargetMode="External"/><Relationship Id="rId57" Type="http://schemas.openxmlformats.org/officeDocument/2006/relationships/hyperlink" Target="https://clinicalintelligence.citeline.com/trials/details/444118?qId=0d48d10a-2085-4c19-8690-c4ab6894724e" TargetMode="External"/><Relationship Id="rId262" Type="http://schemas.openxmlformats.org/officeDocument/2006/relationships/hyperlink" Target="https://clinicalintelligence.citeline.com/trials/details/395148?qId=0d48d10a-2085-4c19-8690-c4ab6894724e" TargetMode="External"/><Relationship Id="rId567" Type="http://schemas.openxmlformats.org/officeDocument/2006/relationships/hyperlink" Target="https://clinicalintelligence.citeline.com/trials/details/156578?qId=0d48d10a-2085-4c19-8690-c4ab6894724e" TargetMode="External"/><Relationship Id="rId122" Type="http://schemas.openxmlformats.org/officeDocument/2006/relationships/hyperlink" Target="https://clinicalintelligence.citeline.com/trials/details/532574?qId=e54b4195-d75e-49e6-91b3-8352bbc640a6" TargetMode="External"/><Relationship Id="rId774" Type="http://schemas.openxmlformats.org/officeDocument/2006/relationships/hyperlink" Target="https://clinicalintelligence.citeline.com/trials/details/388056?qId=0d48d10a-2085-4c19-8690-c4ab6894724e" TargetMode="External"/><Relationship Id="rId981" Type="http://schemas.openxmlformats.org/officeDocument/2006/relationships/hyperlink" Target="https://clinicalintelligence.citeline.com/trials/details/510719?qId=e54b4195-d75e-49e6-91b3-8352bbc640a6" TargetMode="External"/><Relationship Id="rId1057" Type="http://schemas.openxmlformats.org/officeDocument/2006/relationships/hyperlink" Target="https://clinicalintelligence.citeline.com/trials/details/463451?qId=e54b4195-d75e-49e6-91b3-8352bbc640a6" TargetMode="External"/><Relationship Id="rId427" Type="http://schemas.openxmlformats.org/officeDocument/2006/relationships/hyperlink" Target="https://clinicalintelligence.citeline.com/trials/details/437620?qId=0d48d10a-2085-4c19-8690-c4ab6894724e" TargetMode="External"/><Relationship Id="rId634" Type="http://schemas.openxmlformats.org/officeDocument/2006/relationships/hyperlink" Target="https://clinicalintelligence.citeline.com/trials/details/260073?qId=0d48d10a-2085-4c19-8690-c4ab6894724e" TargetMode="External"/><Relationship Id="rId841" Type="http://schemas.openxmlformats.org/officeDocument/2006/relationships/hyperlink" Target="https://clinicalintelligence.citeline.com/trials/details/342371?qId=0d48d10a-2085-4c19-8690-c4ab6894724e" TargetMode="External"/><Relationship Id="rId273" Type="http://schemas.openxmlformats.org/officeDocument/2006/relationships/hyperlink" Target="https://clinicalintelligence.citeline.com/trials/details/544939?qId=e54b4195-d75e-49e6-91b3-8352bbc640a6" TargetMode="External"/><Relationship Id="rId480" Type="http://schemas.openxmlformats.org/officeDocument/2006/relationships/hyperlink" Target="https://clinicalintelligence.citeline.com/trials/details/329205?qId=0d48d10a-2085-4c19-8690-c4ab6894724e" TargetMode="External"/><Relationship Id="rId701" Type="http://schemas.openxmlformats.org/officeDocument/2006/relationships/hyperlink" Target="https://clinicalintelligence.citeline.com/trials/details/427763?qId=0d48d10a-2085-4c19-8690-c4ab6894724e" TargetMode="External"/><Relationship Id="rId939" Type="http://schemas.openxmlformats.org/officeDocument/2006/relationships/hyperlink" Target="https://clinicalintelligence.citeline.com/trials/details/539819?qId=e54b4195-d75e-49e6-91b3-8352bbc640a6" TargetMode="External"/><Relationship Id="rId68" Type="http://schemas.openxmlformats.org/officeDocument/2006/relationships/hyperlink" Target="https://clinicalintelligence.citeline.com/trials/details/415121?qId=0d48d10a-2085-4c19-8690-c4ab6894724e" TargetMode="External"/><Relationship Id="rId133" Type="http://schemas.openxmlformats.org/officeDocument/2006/relationships/hyperlink" Target="https://clinicalintelligence.citeline.com/trials/details/496845?qId=e54b4195-d75e-49e6-91b3-8352bbc640a6" TargetMode="External"/><Relationship Id="rId340" Type="http://schemas.openxmlformats.org/officeDocument/2006/relationships/hyperlink" Target="https://clinicalintelligence.citeline.com/trials/details/551827?qId=e54b4195-d75e-49e6-91b3-8352bbc640a6" TargetMode="External"/><Relationship Id="rId578" Type="http://schemas.openxmlformats.org/officeDocument/2006/relationships/hyperlink" Target="https://clinicalintelligence.citeline.com/trials/details/525730?qId=e54b4195-d75e-49e6-91b3-8352bbc640a6" TargetMode="External"/><Relationship Id="rId785" Type="http://schemas.openxmlformats.org/officeDocument/2006/relationships/hyperlink" Target="https://clinicalintelligence.citeline.com/trials/details/384800?qId=0d48d10a-2085-4c19-8690-c4ab6894724e" TargetMode="External"/><Relationship Id="rId992" Type="http://schemas.openxmlformats.org/officeDocument/2006/relationships/hyperlink" Target="https://clinicalintelligence.citeline.com/trials/details/503376?qId=e54b4195-d75e-49e6-91b3-8352bbc640a6" TargetMode="External"/><Relationship Id="rId200" Type="http://schemas.openxmlformats.org/officeDocument/2006/relationships/hyperlink" Target="https://clinicalintelligence.citeline.com/trials/details/333899?qId=0d48d10a-2085-4c19-8690-c4ab6894724e" TargetMode="External"/><Relationship Id="rId438" Type="http://schemas.openxmlformats.org/officeDocument/2006/relationships/hyperlink" Target="https://clinicalintelligence.citeline.com/trials/details/337850?qId=0d48d10a-2085-4c19-8690-c4ab6894724e" TargetMode="External"/><Relationship Id="rId645" Type="http://schemas.openxmlformats.org/officeDocument/2006/relationships/hyperlink" Target="https://clinicalintelligence.citeline.com/trials/details/554454?qId=e54b4195-d75e-49e6-91b3-8352bbc640a6" TargetMode="External"/><Relationship Id="rId852" Type="http://schemas.openxmlformats.org/officeDocument/2006/relationships/hyperlink" Target="https://clinicalintelligence.citeline.com/trials/details/329596?qId=0d48d10a-2085-4c19-8690-c4ab6894724e" TargetMode="External"/><Relationship Id="rId1068" Type="http://schemas.openxmlformats.org/officeDocument/2006/relationships/hyperlink" Target="https://clinicalintelligence.citeline.com/trials/details/458909?qId=e54b4195-d75e-49e6-91b3-8352bbc640a6" TargetMode="External"/><Relationship Id="rId284" Type="http://schemas.openxmlformats.org/officeDocument/2006/relationships/hyperlink" Target="https://clinicalintelligence.citeline.com/trials/details/429873?qId=0d48d10a-2085-4c19-8690-c4ab6894724e" TargetMode="External"/><Relationship Id="rId491" Type="http://schemas.openxmlformats.org/officeDocument/2006/relationships/hyperlink" Target="https://clinicalintelligence.citeline.com/trials/details/506932?qId=e54b4195-d75e-49e6-91b3-8352bbc640a6" TargetMode="External"/><Relationship Id="rId505" Type="http://schemas.openxmlformats.org/officeDocument/2006/relationships/hyperlink" Target="https://clinicalintelligence.citeline.com/trials/details/390218?qId=0d48d10a-2085-4c19-8690-c4ab6894724e" TargetMode="External"/><Relationship Id="rId712" Type="http://schemas.openxmlformats.org/officeDocument/2006/relationships/hyperlink" Target="https://clinicalintelligence.citeline.com/trials/details/421845?qId=0d48d10a-2085-4c19-8690-c4ab6894724e" TargetMode="External"/><Relationship Id="rId79" Type="http://schemas.openxmlformats.org/officeDocument/2006/relationships/hyperlink" Target="https://clinicalintelligence.citeline.com/trials/details/375321?qId=0d48d10a-2085-4c19-8690-c4ab6894724e" TargetMode="External"/><Relationship Id="rId144" Type="http://schemas.openxmlformats.org/officeDocument/2006/relationships/hyperlink" Target="https://clinicalintelligence.citeline.com/trials/details/456240?qId=e54b4195-d75e-49e6-91b3-8352bbc640a6" TargetMode="External"/><Relationship Id="rId589" Type="http://schemas.openxmlformats.org/officeDocument/2006/relationships/hyperlink" Target="https://clinicalintelligence.citeline.com/trials/details/418351?qId=0d48d10a-2085-4c19-8690-c4ab6894724e" TargetMode="External"/><Relationship Id="rId796" Type="http://schemas.openxmlformats.org/officeDocument/2006/relationships/hyperlink" Target="https://clinicalintelligence.citeline.com/trials/details/376877?qId=0d48d10a-2085-4c19-8690-c4ab6894724e" TargetMode="External"/><Relationship Id="rId351" Type="http://schemas.openxmlformats.org/officeDocument/2006/relationships/hyperlink" Target="https://clinicalintelligence.citeline.com/trials/details/514386?qId=e54b4195-d75e-49e6-91b3-8352bbc640a6" TargetMode="External"/><Relationship Id="rId449" Type="http://schemas.openxmlformats.org/officeDocument/2006/relationships/hyperlink" Target="https://clinicalintelligence.citeline.com/trials/details/549122?qId=e54b4195-d75e-49e6-91b3-8352bbc640a6" TargetMode="External"/><Relationship Id="rId656" Type="http://schemas.openxmlformats.org/officeDocument/2006/relationships/hyperlink" Target="https://clinicalintelligence.citeline.com/trials/details/522603?qId=e54b4195-d75e-49e6-91b3-8352bbc640a6" TargetMode="External"/><Relationship Id="rId863" Type="http://schemas.openxmlformats.org/officeDocument/2006/relationships/hyperlink" Target="https://clinicalintelligence.citeline.com/trials/details/314892?qId=0d48d10a-2085-4c19-8690-c4ab6894724e" TargetMode="External"/><Relationship Id="rId1079" Type="http://schemas.openxmlformats.org/officeDocument/2006/relationships/hyperlink" Target="https://clinicalintelligence.citeline.com/trials/details/449557?qId=e54b4195-d75e-49e6-91b3-8352bbc640a6" TargetMode="External"/><Relationship Id="rId211" Type="http://schemas.openxmlformats.org/officeDocument/2006/relationships/hyperlink" Target="https://clinicalintelligence.citeline.com/trials/details/261151?qId=0d48d10a-2085-4c19-8690-c4ab6894724e" TargetMode="External"/><Relationship Id="rId295" Type="http://schemas.openxmlformats.org/officeDocument/2006/relationships/hyperlink" Target="https://clinicalintelligence.citeline.com/trials/details/393277?qId=0d48d10a-2085-4c19-8690-c4ab6894724e" TargetMode="External"/><Relationship Id="rId309" Type="http://schemas.openxmlformats.org/officeDocument/2006/relationships/hyperlink" Target="https://clinicalintelligence.citeline.com/trials/details/353115?qId=0d48d10a-2085-4c19-8690-c4ab6894724e" TargetMode="External"/><Relationship Id="rId516" Type="http://schemas.openxmlformats.org/officeDocument/2006/relationships/hyperlink" Target="https://clinicalintelligence.citeline.com/trials/details/537619?qId=e54b4195-d75e-49e6-91b3-8352bbc640a6" TargetMode="External"/><Relationship Id="rId723" Type="http://schemas.openxmlformats.org/officeDocument/2006/relationships/hyperlink" Target="https://clinicalintelligence.citeline.com/trials/details/416528?qId=0d48d10a-2085-4c19-8690-c4ab6894724e" TargetMode="External"/><Relationship Id="rId930" Type="http://schemas.openxmlformats.org/officeDocument/2006/relationships/hyperlink" Target="https://clinicalintelligence.citeline.com/trials/details/543867?qId=e54b4195-d75e-49e6-91b3-8352bbc640a6" TargetMode="External"/><Relationship Id="rId1006" Type="http://schemas.openxmlformats.org/officeDocument/2006/relationships/hyperlink" Target="https://clinicalintelligence.citeline.com/trials/details/496687?qId=e54b4195-d75e-49e6-91b3-8352bbc640a6" TargetMode="External"/><Relationship Id="rId155" Type="http://schemas.openxmlformats.org/officeDocument/2006/relationships/hyperlink" Target="https://clinicalintelligence.citeline.com/trials/details/414281?qId=0d48d10a-2085-4c19-8690-c4ab6894724e" TargetMode="External"/><Relationship Id="rId362" Type="http://schemas.openxmlformats.org/officeDocument/2006/relationships/hyperlink" Target="https://clinicalintelligence.citeline.com/trials/details/472484?qId=e54b4195-d75e-49e6-91b3-8352bbc640a6" TargetMode="External"/><Relationship Id="rId222" Type="http://schemas.openxmlformats.org/officeDocument/2006/relationships/hyperlink" Target="https://clinicalintelligence.citeline.com/trials/details/473217?qId=e54b4195-d75e-49e6-91b3-8352bbc640a6" TargetMode="External"/><Relationship Id="rId667" Type="http://schemas.openxmlformats.org/officeDocument/2006/relationships/hyperlink" Target="https://clinicalintelligence.citeline.com/trials/details/445544?qId=0d48d10a-2085-4c19-8690-c4ab6894724e" TargetMode="External"/><Relationship Id="rId874" Type="http://schemas.openxmlformats.org/officeDocument/2006/relationships/hyperlink" Target="https://clinicalintelligence.citeline.com/trials/details/296732?qId=0d48d10a-2085-4c19-8690-c4ab6894724e" TargetMode="External"/><Relationship Id="rId17" Type="http://schemas.openxmlformats.org/officeDocument/2006/relationships/hyperlink" Target="https://clinicalintelligence.citeline.com/trials/details/357968?qId=0d48d10a-2085-4c19-8690-c4ab6894724e" TargetMode="External"/><Relationship Id="rId527" Type="http://schemas.openxmlformats.org/officeDocument/2006/relationships/hyperlink" Target="https://clinicalintelligence.citeline.com/trials/details/321001?qId=0d48d10a-2085-4c19-8690-c4ab6894724e" TargetMode="External"/><Relationship Id="rId734" Type="http://schemas.openxmlformats.org/officeDocument/2006/relationships/hyperlink" Target="https://clinicalintelligence.citeline.com/trials/details/410354?qId=0d48d10a-2085-4c19-8690-c4ab6894724e" TargetMode="External"/><Relationship Id="rId941" Type="http://schemas.openxmlformats.org/officeDocument/2006/relationships/hyperlink" Target="https://clinicalintelligence.citeline.com/trials/details/538575?qId=e54b4195-d75e-49e6-91b3-8352bbc640a6" TargetMode="External"/><Relationship Id="rId70" Type="http://schemas.openxmlformats.org/officeDocument/2006/relationships/hyperlink" Target="https://clinicalintelligence.citeline.com/trials/details/405913?qId=0d48d10a-2085-4c19-8690-c4ab6894724e" TargetMode="External"/><Relationship Id="rId166" Type="http://schemas.openxmlformats.org/officeDocument/2006/relationships/hyperlink" Target="https://clinicalintelligence.citeline.com/trials/details/335650?qId=0d48d10a-2085-4c19-8690-c4ab6894724e" TargetMode="External"/><Relationship Id="rId373" Type="http://schemas.openxmlformats.org/officeDocument/2006/relationships/hyperlink" Target="https://clinicalintelligence.citeline.com/trials/details/546471?qId=e54b4195-d75e-49e6-91b3-8352bbc640a6" TargetMode="External"/><Relationship Id="rId580" Type="http://schemas.openxmlformats.org/officeDocument/2006/relationships/hyperlink" Target="https://clinicalintelligence.citeline.com/trials/details/514891?qId=e54b4195-d75e-49e6-91b3-8352bbc640a6" TargetMode="External"/><Relationship Id="rId801" Type="http://schemas.openxmlformats.org/officeDocument/2006/relationships/hyperlink" Target="https://clinicalintelligence.citeline.com/trials/details/371593?qId=0d48d10a-2085-4c19-8690-c4ab6894724e" TargetMode="External"/><Relationship Id="rId1017" Type="http://schemas.openxmlformats.org/officeDocument/2006/relationships/hyperlink" Target="https://clinicalintelligence.citeline.com/trials/details/491133?qId=e54b4195-d75e-49e6-91b3-8352bbc640a6" TargetMode="External"/><Relationship Id="rId1" Type="http://schemas.openxmlformats.org/officeDocument/2006/relationships/hyperlink" Target="https://clinicalintelligence.citeline.com/trials/details/426791?qId=0d48d10a-2085-4c19-8690-c4ab6894724e" TargetMode="External"/><Relationship Id="rId233" Type="http://schemas.openxmlformats.org/officeDocument/2006/relationships/hyperlink" Target="https://clinicalintelligence.citeline.com/trials/details/364175?qId=0d48d10a-2085-4c19-8690-c4ab6894724e" TargetMode="External"/><Relationship Id="rId440" Type="http://schemas.openxmlformats.org/officeDocument/2006/relationships/hyperlink" Target="https://clinicalintelligence.citeline.com/trials/details/321084?qId=0d48d10a-2085-4c19-8690-c4ab6894724e" TargetMode="External"/><Relationship Id="rId678" Type="http://schemas.openxmlformats.org/officeDocument/2006/relationships/hyperlink" Target="https://clinicalintelligence.citeline.com/trials/details/439368?qId=0d48d10a-2085-4c19-8690-c4ab6894724e" TargetMode="External"/><Relationship Id="rId885" Type="http://schemas.openxmlformats.org/officeDocument/2006/relationships/hyperlink" Target="https://clinicalintelligence.citeline.com/trials/details/271136?qId=0d48d10a-2085-4c19-8690-c4ab6894724e" TargetMode="External"/><Relationship Id="rId1070" Type="http://schemas.openxmlformats.org/officeDocument/2006/relationships/hyperlink" Target="https://clinicalintelligence.citeline.com/trials/details/456619?qId=e54b4195-d75e-49e6-91b3-8352bbc640a6" TargetMode="External"/><Relationship Id="rId28" Type="http://schemas.openxmlformats.org/officeDocument/2006/relationships/hyperlink" Target="https://clinicalintelligence.citeline.com/trials/details/295011?qId=0d48d10a-2085-4c19-8690-c4ab6894724e" TargetMode="External"/><Relationship Id="rId300" Type="http://schemas.openxmlformats.org/officeDocument/2006/relationships/hyperlink" Target="https://clinicalintelligence.citeline.com/trials/details/383750?qId=0d48d10a-2085-4c19-8690-c4ab6894724e" TargetMode="External"/><Relationship Id="rId538" Type="http://schemas.openxmlformats.org/officeDocument/2006/relationships/hyperlink" Target="https://clinicalintelligence.citeline.com/trials/details/488213?qId=e54b4195-d75e-49e6-91b3-8352bbc640a6" TargetMode="External"/><Relationship Id="rId745" Type="http://schemas.openxmlformats.org/officeDocument/2006/relationships/hyperlink" Target="https://clinicalintelligence.citeline.com/trials/details/404527?qId=0d48d10a-2085-4c19-8690-c4ab6894724e" TargetMode="External"/><Relationship Id="rId952" Type="http://schemas.openxmlformats.org/officeDocument/2006/relationships/hyperlink" Target="https://clinicalintelligence.citeline.com/trials/details/529307?qId=e54b4195-d75e-49e6-91b3-8352bbc640a6" TargetMode="External"/><Relationship Id="rId81" Type="http://schemas.openxmlformats.org/officeDocument/2006/relationships/hyperlink" Target="https://clinicalintelligence.citeline.com/trials/details/363003?qId=0d48d10a-2085-4c19-8690-c4ab6894724e" TargetMode="External"/><Relationship Id="rId177" Type="http://schemas.openxmlformats.org/officeDocument/2006/relationships/hyperlink" Target="https://clinicalintelligence.citeline.com/trials/details/141001?qId=0d48d10a-2085-4c19-8690-c4ab6894724e" TargetMode="External"/><Relationship Id="rId384" Type="http://schemas.openxmlformats.org/officeDocument/2006/relationships/hyperlink" Target="https://clinicalintelligence.citeline.com/trials/details/448502?qId=e54b4195-d75e-49e6-91b3-8352bbc640a6" TargetMode="External"/><Relationship Id="rId591" Type="http://schemas.openxmlformats.org/officeDocument/2006/relationships/hyperlink" Target="https://clinicalintelligence.citeline.com/trials/details/397025?qId=0d48d10a-2085-4c19-8690-c4ab6894724e" TargetMode="External"/><Relationship Id="rId605" Type="http://schemas.openxmlformats.org/officeDocument/2006/relationships/hyperlink" Target="https://clinicalintelligence.citeline.com/trials/details/428805?qId=0d48d10a-2085-4c19-8690-c4ab6894724e" TargetMode="External"/><Relationship Id="rId812" Type="http://schemas.openxmlformats.org/officeDocument/2006/relationships/hyperlink" Target="https://clinicalintelligence.citeline.com/trials/details/364668?qId=0d48d10a-2085-4c19-8690-c4ab6894724e" TargetMode="External"/><Relationship Id="rId1028" Type="http://schemas.openxmlformats.org/officeDocument/2006/relationships/hyperlink" Target="https://clinicalintelligence.citeline.com/trials/details/483266?qId=e54b4195-d75e-49e6-91b3-8352bbc640a6" TargetMode="External"/><Relationship Id="rId244" Type="http://schemas.openxmlformats.org/officeDocument/2006/relationships/hyperlink" Target="https://clinicalintelligence.citeline.com/trials/details/264989?qId=0d48d10a-2085-4c19-8690-c4ab6894724e" TargetMode="External"/><Relationship Id="rId689" Type="http://schemas.openxmlformats.org/officeDocument/2006/relationships/hyperlink" Target="https://clinicalintelligence.citeline.com/trials/details/435157?qId=0d48d10a-2085-4c19-8690-c4ab6894724e" TargetMode="External"/><Relationship Id="rId896" Type="http://schemas.openxmlformats.org/officeDocument/2006/relationships/hyperlink" Target="https://clinicalintelligence.citeline.com/trials/details/220551?qId=0d48d10a-2085-4c19-8690-c4ab6894724e" TargetMode="External"/><Relationship Id="rId1081" Type="http://schemas.openxmlformats.org/officeDocument/2006/relationships/hyperlink" Target="https://clinicalintelligence.citeline.com/trials/details/449133?qId=e54b4195-d75e-49e6-91b3-8352bbc640a6" TargetMode="External"/><Relationship Id="rId39" Type="http://schemas.openxmlformats.org/officeDocument/2006/relationships/hyperlink" Target="https://clinicalintelligence.citeline.com/trials/details/539757?qId=e54b4195-d75e-49e6-91b3-8352bbc640a6" TargetMode="External"/><Relationship Id="rId451" Type="http://schemas.openxmlformats.org/officeDocument/2006/relationships/hyperlink" Target="https://clinicalintelligence.citeline.com/trials/details/544921?qId=e54b4195-d75e-49e6-91b3-8352bbc640a6" TargetMode="External"/><Relationship Id="rId549" Type="http://schemas.openxmlformats.org/officeDocument/2006/relationships/hyperlink" Target="https://clinicalintelligence.citeline.com/trials/details/390850?qId=0d48d10a-2085-4c19-8690-c4ab6894724e" TargetMode="External"/><Relationship Id="rId756" Type="http://schemas.openxmlformats.org/officeDocument/2006/relationships/hyperlink" Target="https://clinicalintelligence.citeline.com/trials/details/400393?qId=0d48d10a-2085-4c19-8690-c4ab6894724e" TargetMode="External"/><Relationship Id="rId104" Type="http://schemas.openxmlformats.org/officeDocument/2006/relationships/hyperlink" Target="https://clinicalintelligence.citeline.com/trials/details/181371?qId=0d48d10a-2085-4c19-8690-c4ab6894724e" TargetMode="External"/><Relationship Id="rId188" Type="http://schemas.openxmlformats.org/officeDocument/2006/relationships/hyperlink" Target="https://clinicalintelligence.citeline.com/trials/details/519153?qId=e54b4195-d75e-49e6-91b3-8352bbc640a6" TargetMode="External"/><Relationship Id="rId311" Type="http://schemas.openxmlformats.org/officeDocument/2006/relationships/hyperlink" Target="https://clinicalintelligence.citeline.com/trials/details/340378?qId=0d48d10a-2085-4c19-8690-c4ab6894724e" TargetMode="External"/><Relationship Id="rId395" Type="http://schemas.openxmlformats.org/officeDocument/2006/relationships/hyperlink" Target="https://clinicalintelligence.citeline.com/trials/details/366478?qId=0d48d10a-2085-4c19-8690-c4ab6894724e" TargetMode="External"/><Relationship Id="rId409" Type="http://schemas.openxmlformats.org/officeDocument/2006/relationships/hyperlink" Target="https://clinicalintelligence.citeline.com/trials/details/251187?qId=0d48d10a-2085-4c19-8690-c4ab6894724e" TargetMode="External"/><Relationship Id="rId963" Type="http://schemas.openxmlformats.org/officeDocument/2006/relationships/hyperlink" Target="https://clinicalintelligence.citeline.com/trials/details/523045?qId=e54b4195-d75e-49e6-91b3-8352bbc640a6" TargetMode="External"/><Relationship Id="rId1039" Type="http://schemas.openxmlformats.org/officeDocument/2006/relationships/hyperlink" Target="https://clinicalintelligence.citeline.com/trials/details/476612?qId=e54b4195-d75e-49e6-91b3-8352bbc640a6" TargetMode="External"/><Relationship Id="rId92" Type="http://schemas.openxmlformats.org/officeDocument/2006/relationships/hyperlink" Target="https://clinicalintelligence.citeline.com/trials/details/311791?qId=0d48d10a-2085-4c19-8690-c4ab6894724e" TargetMode="External"/><Relationship Id="rId616" Type="http://schemas.openxmlformats.org/officeDocument/2006/relationships/hyperlink" Target="https://clinicalintelligence.citeline.com/trials/details/385687?qId=0d48d10a-2085-4c19-8690-c4ab6894724e" TargetMode="External"/><Relationship Id="rId823" Type="http://schemas.openxmlformats.org/officeDocument/2006/relationships/hyperlink" Target="https://clinicalintelligence.citeline.com/trials/details/357006?qId=0d48d10a-2085-4c19-8690-c4ab6894724e" TargetMode="External"/><Relationship Id="rId255" Type="http://schemas.openxmlformats.org/officeDocument/2006/relationships/hyperlink" Target="https://clinicalintelligence.citeline.com/trials/details/487579?qId=e54b4195-d75e-49e6-91b3-8352bbc640a6" TargetMode="External"/><Relationship Id="rId462" Type="http://schemas.openxmlformats.org/officeDocument/2006/relationships/hyperlink" Target="https://clinicalintelligence.citeline.com/trials/details/423197?qId=0d48d10a-2085-4c19-8690-c4ab6894724e" TargetMode="External"/><Relationship Id="rId115" Type="http://schemas.openxmlformats.org/officeDocument/2006/relationships/hyperlink" Target="https://clinicalintelligence.citeline.com/trials/details/548036?qId=e54b4195-d75e-49e6-91b3-8352bbc640a6" TargetMode="External"/><Relationship Id="rId322" Type="http://schemas.openxmlformats.org/officeDocument/2006/relationships/hyperlink" Target="https://clinicalintelligence.citeline.com/trials/details/309414?qId=0d48d10a-2085-4c19-8690-c4ab6894724e" TargetMode="External"/><Relationship Id="rId767" Type="http://schemas.openxmlformats.org/officeDocument/2006/relationships/hyperlink" Target="https://clinicalintelligence.citeline.com/trials/details/392050?qId=0d48d10a-2085-4c19-8690-c4ab6894724e" TargetMode="External"/><Relationship Id="rId974" Type="http://schemas.openxmlformats.org/officeDocument/2006/relationships/hyperlink" Target="https://clinicalintelligence.citeline.com/trials/details/514097?qId=e54b4195-d75e-49e6-91b3-8352bbc640a6" TargetMode="External"/><Relationship Id="rId199" Type="http://schemas.openxmlformats.org/officeDocument/2006/relationships/hyperlink" Target="https://clinicalintelligence.citeline.com/trials/details/350098?qId=0d48d10a-2085-4c19-8690-c4ab6894724e" TargetMode="External"/><Relationship Id="rId627" Type="http://schemas.openxmlformats.org/officeDocument/2006/relationships/hyperlink" Target="https://clinicalintelligence.citeline.com/trials/details/296277?qId=0d48d10a-2085-4c19-8690-c4ab6894724e" TargetMode="External"/><Relationship Id="rId834" Type="http://schemas.openxmlformats.org/officeDocument/2006/relationships/hyperlink" Target="https://clinicalintelligence.citeline.com/trials/details/347653?qId=0d48d10a-2085-4c19-8690-c4ab6894724e" TargetMode="External"/><Relationship Id="rId266" Type="http://schemas.openxmlformats.org/officeDocument/2006/relationships/hyperlink" Target="https://clinicalintelligence.citeline.com/trials/details/338260?qId=0d48d10a-2085-4c19-8690-c4ab6894724e" TargetMode="External"/><Relationship Id="rId473" Type="http://schemas.openxmlformats.org/officeDocument/2006/relationships/hyperlink" Target="https://clinicalintelligence.citeline.com/trials/details/367609?qId=0d48d10a-2085-4c19-8690-c4ab6894724e" TargetMode="External"/><Relationship Id="rId680" Type="http://schemas.openxmlformats.org/officeDocument/2006/relationships/hyperlink" Target="https://clinicalintelligence.citeline.com/trials/details/439116?qId=0d48d10a-2085-4c19-8690-c4ab6894724e" TargetMode="External"/><Relationship Id="rId901" Type="http://schemas.openxmlformats.org/officeDocument/2006/relationships/hyperlink" Target="https://clinicalintelligence.citeline.com/trials/details/209200?qId=0d48d10a-2085-4c19-8690-c4ab6894724e" TargetMode="External"/><Relationship Id="rId30" Type="http://schemas.openxmlformats.org/officeDocument/2006/relationships/hyperlink" Target="https://clinicalintelligence.citeline.com/trials/details/286771?qId=0d48d10a-2085-4c19-8690-c4ab6894724e" TargetMode="External"/><Relationship Id="rId126" Type="http://schemas.openxmlformats.org/officeDocument/2006/relationships/hyperlink" Target="https://clinicalintelligence.citeline.com/trials/details/518412?qId=e54b4195-d75e-49e6-91b3-8352bbc640a6" TargetMode="External"/><Relationship Id="rId333" Type="http://schemas.openxmlformats.org/officeDocument/2006/relationships/hyperlink" Target="https://clinicalintelligence.citeline.com/trials/details/171302?qId=0d48d10a-2085-4c19-8690-c4ab6894724e" TargetMode="External"/><Relationship Id="rId540" Type="http://schemas.openxmlformats.org/officeDocument/2006/relationships/hyperlink" Target="https://clinicalintelligence.citeline.com/trials/details/449163?qId=e54b4195-d75e-49e6-91b3-8352bbc640a6" TargetMode="External"/><Relationship Id="rId778" Type="http://schemas.openxmlformats.org/officeDocument/2006/relationships/hyperlink" Target="https://clinicalintelligence.citeline.com/trials/details/387114?qId=0d48d10a-2085-4c19-8690-c4ab6894724e" TargetMode="External"/><Relationship Id="rId985" Type="http://schemas.openxmlformats.org/officeDocument/2006/relationships/hyperlink" Target="https://clinicalintelligence.citeline.com/trials/details/507077?qId=e54b4195-d75e-49e6-91b3-8352bbc640a6" TargetMode="External"/><Relationship Id="rId638" Type="http://schemas.openxmlformats.org/officeDocument/2006/relationships/hyperlink" Target="https://clinicalintelligence.citeline.com/trials/details/177377?qId=0d48d10a-2085-4c19-8690-c4ab6894724e" TargetMode="External"/><Relationship Id="rId845" Type="http://schemas.openxmlformats.org/officeDocument/2006/relationships/hyperlink" Target="https://clinicalintelligence.citeline.com/trials/details/335673?qId=0d48d10a-2085-4c19-8690-c4ab6894724e" TargetMode="External"/><Relationship Id="rId1030" Type="http://schemas.openxmlformats.org/officeDocument/2006/relationships/hyperlink" Target="https://clinicalintelligence.citeline.com/trials/details/482557?qId=e54b4195-d75e-49e6-91b3-8352bbc640a6" TargetMode="External"/><Relationship Id="rId277" Type="http://schemas.openxmlformats.org/officeDocument/2006/relationships/hyperlink" Target="https://clinicalintelligence.citeline.com/trials/details/523674?qId=e54b4195-d75e-49e6-91b3-8352bbc640a6" TargetMode="External"/><Relationship Id="rId400" Type="http://schemas.openxmlformats.org/officeDocument/2006/relationships/hyperlink" Target="https://clinicalintelligence.citeline.com/trials/details/331415?qId=0d48d10a-2085-4c19-8690-c4ab6894724e" TargetMode="External"/><Relationship Id="rId484" Type="http://schemas.openxmlformats.org/officeDocument/2006/relationships/hyperlink" Target="https://clinicalintelligence.citeline.com/trials/details/311468?qId=0d48d10a-2085-4c19-8690-c4ab6894724e" TargetMode="External"/><Relationship Id="rId705" Type="http://schemas.openxmlformats.org/officeDocument/2006/relationships/hyperlink" Target="https://clinicalintelligence.citeline.com/trials/details/425637?qId=0d48d10a-2085-4c19-8690-c4ab6894724e" TargetMode="External"/><Relationship Id="rId137" Type="http://schemas.openxmlformats.org/officeDocument/2006/relationships/hyperlink" Target="https://clinicalintelligence.citeline.com/trials/details/483563?qId=e54b4195-d75e-49e6-91b3-8352bbc640a6" TargetMode="External"/><Relationship Id="rId344" Type="http://schemas.openxmlformats.org/officeDocument/2006/relationships/hyperlink" Target="https://clinicalintelligence.citeline.com/trials/details/538193?qId=e54b4195-d75e-49e6-91b3-8352bbc640a6" TargetMode="External"/><Relationship Id="rId691" Type="http://schemas.openxmlformats.org/officeDocument/2006/relationships/hyperlink" Target="https://clinicalintelligence.citeline.com/trials/details/434806?qId=0d48d10a-2085-4c19-8690-c4ab6894724e" TargetMode="External"/><Relationship Id="rId789" Type="http://schemas.openxmlformats.org/officeDocument/2006/relationships/hyperlink" Target="https://clinicalintelligence.citeline.com/trials/details/381883?qId=0d48d10a-2085-4c19-8690-c4ab6894724e" TargetMode="External"/><Relationship Id="rId912" Type="http://schemas.openxmlformats.org/officeDocument/2006/relationships/hyperlink" Target="https://clinicalintelligence.citeline.com/trials/details/582251?qId=e54b4195-d75e-49e6-91b3-8352bbc640a6" TargetMode="External"/><Relationship Id="rId996" Type="http://schemas.openxmlformats.org/officeDocument/2006/relationships/hyperlink" Target="https://clinicalintelligence.citeline.com/trials/details/502598?qId=e54b4195-d75e-49e6-91b3-8352bbc640a6" TargetMode="External"/><Relationship Id="rId41" Type="http://schemas.openxmlformats.org/officeDocument/2006/relationships/hyperlink" Target="https://clinicalintelligence.citeline.com/trials/details/535976?qId=e54b4195-d75e-49e6-91b3-8352bbc640a6" TargetMode="External"/><Relationship Id="rId551" Type="http://schemas.openxmlformats.org/officeDocument/2006/relationships/hyperlink" Target="https://clinicalintelligence.citeline.com/trials/details/380522?qId=0d48d10a-2085-4c19-8690-c4ab6894724e" TargetMode="External"/><Relationship Id="rId649" Type="http://schemas.openxmlformats.org/officeDocument/2006/relationships/hyperlink" Target="https://clinicalintelligence.citeline.com/trials/details/531920?qId=e54b4195-d75e-49e6-91b3-8352bbc640a6" TargetMode="External"/><Relationship Id="rId856" Type="http://schemas.openxmlformats.org/officeDocument/2006/relationships/hyperlink" Target="https://clinicalintelligence.citeline.com/trials/details/321337?qId=0d48d10a-2085-4c19-8690-c4ab6894724e" TargetMode="External"/><Relationship Id="rId190" Type="http://schemas.openxmlformats.org/officeDocument/2006/relationships/hyperlink" Target="https://clinicalintelligence.citeline.com/trials/details/482514?qId=e54b4195-d75e-49e6-91b3-8352bbc640a6" TargetMode="External"/><Relationship Id="rId204" Type="http://schemas.openxmlformats.org/officeDocument/2006/relationships/hyperlink" Target="https://clinicalintelligence.citeline.com/trials/details/317588?qId=0d48d10a-2085-4c19-8690-c4ab6894724e" TargetMode="External"/><Relationship Id="rId288" Type="http://schemas.openxmlformats.org/officeDocument/2006/relationships/hyperlink" Target="https://clinicalintelligence.citeline.com/trials/details/416118?qId=0d48d10a-2085-4c19-8690-c4ab6894724e" TargetMode="External"/><Relationship Id="rId411" Type="http://schemas.openxmlformats.org/officeDocument/2006/relationships/hyperlink" Target="https://clinicalintelligence.citeline.com/trials/details/547016?qId=e54b4195-d75e-49e6-91b3-8352bbc640a6" TargetMode="External"/><Relationship Id="rId509" Type="http://schemas.openxmlformats.org/officeDocument/2006/relationships/hyperlink" Target="https://clinicalintelligence.citeline.com/trials/details/307006?qId=0d48d10a-2085-4c19-8690-c4ab6894724e" TargetMode="External"/><Relationship Id="rId1041" Type="http://schemas.openxmlformats.org/officeDocument/2006/relationships/hyperlink" Target="https://clinicalintelligence.citeline.com/trials/details/475506?qId=e54b4195-d75e-49e6-91b3-8352bbc640a6" TargetMode="External"/><Relationship Id="rId495" Type="http://schemas.openxmlformats.org/officeDocument/2006/relationships/hyperlink" Target="https://clinicalintelligence.citeline.com/trials/details/457009?qId=e54b4195-d75e-49e6-91b3-8352bbc640a6" TargetMode="External"/><Relationship Id="rId716" Type="http://schemas.openxmlformats.org/officeDocument/2006/relationships/hyperlink" Target="https://clinicalintelligence.citeline.com/trials/details/420397?qId=0d48d10a-2085-4c19-8690-c4ab6894724e" TargetMode="External"/><Relationship Id="rId923" Type="http://schemas.openxmlformats.org/officeDocument/2006/relationships/hyperlink" Target="https://clinicalintelligence.citeline.com/trials/details/552510?qId=e54b4195-d75e-49e6-91b3-8352bbc640a6" TargetMode="External"/><Relationship Id="rId52" Type="http://schemas.openxmlformats.org/officeDocument/2006/relationships/hyperlink" Target="https://clinicalintelligence.citeline.com/trials/details/484676?qId=e54b4195-d75e-49e6-91b3-8352bbc640a6" TargetMode="External"/><Relationship Id="rId148" Type="http://schemas.openxmlformats.org/officeDocument/2006/relationships/hyperlink" Target="https://clinicalintelligence.citeline.com/trials/details/447294?qId=0d48d10a-2085-4c19-8690-c4ab6894724e" TargetMode="External"/><Relationship Id="rId355" Type="http://schemas.openxmlformats.org/officeDocument/2006/relationships/hyperlink" Target="https://clinicalintelligence.citeline.com/trials/details/505126?qId=e54b4195-d75e-49e6-91b3-8352bbc640a6" TargetMode="External"/><Relationship Id="rId562" Type="http://schemas.openxmlformats.org/officeDocument/2006/relationships/hyperlink" Target="https://clinicalintelligence.citeline.com/trials/details/271547?qId=0d48d10a-2085-4c19-8690-c4ab6894724e" TargetMode="External"/><Relationship Id="rId215" Type="http://schemas.openxmlformats.org/officeDocument/2006/relationships/hyperlink" Target="https://clinicalintelligence.citeline.com/trials/details/551663?qId=e54b4195-d75e-49e6-91b3-8352bbc640a6" TargetMode="External"/><Relationship Id="rId422" Type="http://schemas.openxmlformats.org/officeDocument/2006/relationships/hyperlink" Target="https://clinicalintelligence.citeline.com/trials/details/466730?qId=e54b4195-d75e-49e6-91b3-8352bbc640a6" TargetMode="External"/><Relationship Id="rId867" Type="http://schemas.openxmlformats.org/officeDocument/2006/relationships/hyperlink" Target="https://clinicalintelligence.citeline.com/trials/details/310034?qId=0d48d10a-2085-4c19-8690-c4ab6894724e" TargetMode="External"/><Relationship Id="rId1052" Type="http://schemas.openxmlformats.org/officeDocument/2006/relationships/hyperlink" Target="https://clinicalintelligence.citeline.com/trials/details/469864?qId=e54b4195-d75e-49e6-91b3-8352bbc640a6" TargetMode="External"/><Relationship Id="rId299" Type="http://schemas.openxmlformats.org/officeDocument/2006/relationships/hyperlink" Target="https://clinicalintelligence.citeline.com/trials/details/388316?qId=0d48d10a-2085-4c19-8690-c4ab6894724e" TargetMode="External"/><Relationship Id="rId727" Type="http://schemas.openxmlformats.org/officeDocument/2006/relationships/hyperlink" Target="https://clinicalintelligence.citeline.com/trials/details/415069?qId=0d48d10a-2085-4c19-8690-c4ab6894724e" TargetMode="External"/><Relationship Id="rId934" Type="http://schemas.openxmlformats.org/officeDocument/2006/relationships/hyperlink" Target="https://clinicalintelligence.citeline.com/trials/details/542548?qId=e54b4195-d75e-49e6-91b3-8352bbc640a6" TargetMode="External"/><Relationship Id="rId63" Type="http://schemas.openxmlformats.org/officeDocument/2006/relationships/hyperlink" Target="https://clinicalintelligence.citeline.com/trials/details/423932?qId=0d48d10a-2085-4c19-8690-c4ab6894724e" TargetMode="External"/><Relationship Id="rId159" Type="http://schemas.openxmlformats.org/officeDocument/2006/relationships/hyperlink" Target="https://clinicalintelligence.citeline.com/trials/details/392850?qId=0d48d10a-2085-4c19-8690-c4ab6894724e" TargetMode="External"/><Relationship Id="rId366" Type="http://schemas.openxmlformats.org/officeDocument/2006/relationships/hyperlink" Target="https://clinicalintelligence.citeline.com/trials/details/452391?qId=e54b4195-d75e-49e6-91b3-8352bbc640a6" TargetMode="External"/><Relationship Id="rId573" Type="http://schemas.openxmlformats.org/officeDocument/2006/relationships/hyperlink" Target="https://clinicalintelligence.citeline.com/trials/details/554973?qId=e54b4195-d75e-49e6-91b3-8352bbc640a6" TargetMode="External"/><Relationship Id="rId780" Type="http://schemas.openxmlformats.org/officeDocument/2006/relationships/hyperlink" Target="https://clinicalintelligence.citeline.com/trials/details/386697?qId=0d48d10a-2085-4c19-8690-c4ab6894724e" TargetMode="External"/><Relationship Id="rId226" Type="http://schemas.openxmlformats.org/officeDocument/2006/relationships/hyperlink" Target="https://clinicalintelligence.citeline.com/trials/details/415836?qId=0d48d10a-2085-4c19-8690-c4ab6894724e" TargetMode="External"/><Relationship Id="rId433" Type="http://schemas.openxmlformats.org/officeDocument/2006/relationships/hyperlink" Target="https://clinicalintelligence.citeline.com/trials/details/404066?qId=0d48d10a-2085-4c19-8690-c4ab6894724e" TargetMode="External"/><Relationship Id="rId878" Type="http://schemas.openxmlformats.org/officeDocument/2006/relationships/hyperlink" Target="https://clinicalintelligence.citeline.com/trials/details/293405?qId=0d48d10a-2085-4c19-8690-c4ab6894724e" TargetMode="External"/><Relationship Id="rId1063" Type="http://schemas.openxmlformats.org/officeDocument/2006/relationships/hyperlink" Target="https://clinicalintelligence.citeline.com/trials/details/460692?qId=e54b4195-d75e-49e6-91b3-8352bbc640a6" TargetMode="External"/><Relationship Id="rId640" Type="http://schemas.openxmlformats.org/officeDocument/2006/relationships/hyperlink" Target="https://clinicalintelligence.citeline.com/trials/details/164837?qId=0d48d10a-2085-4c19-8690-c4ab6894724e" TargetMode="External"/><Relationship Id="rId738" Type="http://schemas.openxmlformats.org/officeDocument/2006/relationships/hyperlink" Target="https://clinicalintelligence.citeline.com/trials/details/407830?qId=0d48d10a-2085-4c19-8690-c4ab6894724e" TargetMode="External"/><Relationship Id="rId945" Type="http://schemas.openxmlformats.org/officeDocument/2006/relationships/hyperlink" Target="https://clinicalintelligence.citeline.com/trials/details/535979?qId=e54b4195-d75e-49e6-91b3-8352bbc640a6" TargetMode="External"/><Relationship Id="rId74" Type="http://schemas.openxmlformats.org/officeDocument/2006/relationships/hyperlink" Target="https://clinicalintelligence.citeline.com/trials/details/387382?qId=0d48d10a-2085-4c19-8690-c4ab6894724e" TargetMode="External"/><Relationship Id="rId377" Type="http://schemas.openxmlformats.org/officeDocument/2006/relationships/hyperlink" Target="https://clinicalintelligence.citeline.com/trials/details/497017?qId=e54b4195-d75e-49e6-91b3-8352bbc640a6" TargetMode="External"/><Relationship Id="rId500" Type="http://schemas.openxmlformats.org/officeDocument/2006/relationships/hyperlink" Target="https://clinicalintelligence.citeline.com/trials/details/434053?qId=0d48d10a-2085-4c19-8690-c4ab6894724e" TargetMode="External"/><Relationship Id="rId584" Type="http://schemas.openxmlformats.org/officeDocument/2006/relationships/hyperlink" Target="https://clinicalintelligence.citeline.com/trials/details/493452?qId=e54b4195-d75e-49e6-91b3-8352bbc640a6" TargetMode="External"/><Relationship Id="rId805" Type="http://schemas.openxmlformats.org/officeDocument/2006/relationships/hyperlink" Target="https://clinicalintelligence.citeline.com/trials/details/368370?qId=0d48d10a-2085-4c19-8690-c4ab6894724e" TargetMode="External"/><Relationship Id="rId5" Type="http://schemas.openxmlformats.org/officeDocument/2006/relationships/hyperlink" Target="https://clinicalintelligence.citeline.com/trials/details/421830?qId=0d48d10a-2085-4c19-8690-c4ab6894724e" TargetMode="External"/><Relationship Id="rId237" Type="http://schemas.openxmlformats.org/officeDocument/2006/relationships/hyperlink" Target="https://clinicalintelligence.citeline.com/trials/details/331653?qId=0d48d10a-2085-4c19-8690-c4ab6894724e" TargetMode="External"/><Relationship Id="rId791" Type="http://schemas.openxmlformats.org/officeDocument/2006/relationships/hyperlink" Target="https://clinicalintelligence.citeline.com/trials/details/380426?qId=0d48d10a-2085-4c19-8690-c4ab6894724e" TargetMode="External"/><Relationship Id="rId889" Type="http://schemas.openxmlformats.org/officeDocument/2006/relationships/hyperlink" Target="https://clinicalintelligence.citeline.com/trials/details/265482?qId=0d48d10a-2085-4c19-8690-c4ab6894724e" TargetMode="External"/><Relationship Id="rId1074" Type="http://schemas.openxmlformats.org/officeDocument/2006/relationships/hyperlink" Target="https://clinicalintelligence.citeline.com/trials/details/451936?qId=e54b4195-d75e-49e6-91b3-8352bbc640a6" TargetMode="External"/><Relationship Id="rId444" Type="http://schemas.openxmlformats.org/officeDocument/2006/relationships/hyperlink" Target="https://clinicalintelligence.citeline.com/trials/details/203724?qId=0d48d10a-2085-4c19-8690-c4ab6894724e" TargetMode="External"/><Relationship Id="rId651" Type="http://schemas.openxmlformats.org/officeDocument/2006/relationships/hyperlink" Target="https://clinicalintelligence.citeline.com/trials/details/529801?qId=e54b4195-d75e-49e6-91b3-8352bbc640a6" TargetMode="External"/><Relationship Id="rId749" Type="http://schemas.openxmlformats.org/officeDocument/2006/relationships/hyperlink" Target="https://clinicalintelligence.citeline.com/trials/details/403195?qId=0d48d10a-2085-4c19-8690-c4ab6894724e" TargetMode="External"/><Relationship Id="rId290" Type="http://schemas.openxmlformats.org/officeDocument/2006/relationships/hyperlink" Target="https://clinicalintelligence.citeline.com/trials/details/409636?qId=0d48d10a-2085-4c19-8690-c4ab6894724e" TargetMode="External"/><Relationship Id="rId304" Type="http://schemas.openxmlformats.org/officeDocument/2006/relationships/hyperlink" Target="https://clinicalintelligence.citeline.com/trials/details/365698?qId=0d48d10a-2085-4c19-8690-c4ab6894724e" TargetMode="External"/><Relationship Id="rId388" Type="http://schemas.openxmlformats.org/officeDocument/2006/relationships/hyperlink" Target="https://clinicalintelligence.citeline.com/trials/details/419636?qId=0d48d10a-2085-4c19-8690-c4ab6894724e" TargetMode="External"/><Relationship Id="rId511" Type="http://schemas.openxmlformats.org/officeDocument/2006/relationships/hyperlink" Target="https://clinicalintelligence.citeline.com/trials/details/259565?qId=0d48d10a-2085-4c19-8690-c4ab6894724e" TargetMode="External"/><Relationship Id="rId609" Type="http://schemas.openxmlformats.org/officeDocument/2006/relationships/hyperlink" Target="https://clinicalintelligence.citeline.com/trials/details/406537?qId=0d48d10a-2085-4c19-8690-c4ab6894724e" TargetMode="External"/><Relationship Id="rId956" Type="http://schemas.openxmlformats.org/officeDocument/2006/relationships/hyperlink" Target="https://clinicalintelligence.citeline.com/trials/details/527477?qId=e54b4195-d75e-49e6-91b3-8352bbc640a6" TargetMode="External"/><Relationship Id="rId85" Type="http://schemas.openxmlformats.org/officeDocument/2006/relationships/hyperlink" Target="https://clinicalintelligence.citeline.com/trials/details/344573?qId=0d48d10a-2085-4c19-8690-c4ab6894724e" TargetMode="External"/><Relationship Id="rId150" Type="http://schemas.openxmlformats.org/officeDocument/2006/relationships/hyperlink" Target="https://clinicalintelligence.citeline.com/trials/details/436705?qId=0d48d10a-2085-4c19-8690-c4ab6894724e" TargetMode="External"/><Relationship Id="rId595" Type="http://schemas.openxmlformats.org/officeDocument/2006/relationships/hyperlink" Target="https://clinicalintelligence.citeline.com/trials/details/294029?qId=0d48d10a-2085-4c19-8690-c4ab6894724e" TargetMode="External"/><Relationship Id="rId816" Type="http://schemas.openxmlformats.org/officeDocument/2006/relationships/hyperlink" Target="https://clinicalintelligence.citeline.com/trials/details/362010?qId=0d48d10a-2085-4c19-8690-c4ab6894724e" TargetMode="External"/><Relationship Id="rId1001" Type="http://schemas.openxmlformats.org/officeDocument/2006/relationships/hyperlink" Target="https://clinicalintelligence.citeline.com/trials/details/501506?qId=e54b4195-d75e-49e6-91b3-8352bbc640a6" TargetMode="External"/><Relationship Id="rId248" Type="http://schemas.openxmlformats.org/officeDocument/2006/relationships/hyperlink" Target="https://clinicalintelligence.citeline.com/trials/details/552118?qId=e54b4195-d75e-49e6-91b3-8352bbc640a6" TargetMode="External"/><Relationship Id="rId455" Type="http://schemas.openxmlformats.org/officeDocument/2006/relationships/hyperlink" Target="https://clinicalintelligence.citeline.com/trials/details/508829?qId=e54b4195-d75e-49e6-91b3-8352bbc640a6" TargetMode="External"/><Relationship Id="rId662" Type="http://schemas.openxmlformats.org/officeDocument/2006/relationships/hyperlink" Target="https://clinicalintelligence.citeline.com/trials/details/466589?qId=e54b4195-d75e-49e6-91b3-8352bbc640a6" TargetMode="External"/><Relationship Id="rId12" Type="http://schemas.openxmlformats.org/officeDocument/2006/relationships/hyperlink" Target="https://clinicalintelligence.citeline.com/trials/details/379277?qId=0d48d10a-2085-4c19-8690-c4ab6894724e" TargetMode="External"/><Relationship Id="rId108" Type="http://schemas.openxmlformats.org/officeDocument/2006/relationships/hyperlink" Target="https://clinicalintelligence.citeline.com/trials/details/45399?qId=0d48d10a-2085-4c19-8690-c4ab6894724e" TargetMode="External"/><Relationship Id="rId315" Type="http://schemas.openxmlformats.org/officeDocument/2006/relationships/hyperlink" Target="https://clinicalintelligence.citeline.com/trials/details/332779?qId=0d48d10a-2085-4c19-8690-c4ab6894724e" TargetMode="External"/><Relationship Id="rId522" Type="http://schemas.openxmlformats.org/officeDocument/2006/relationships/hyperlink" Target="https://clinicalintelligence.citeline.com/trials/details/394669?qId=0d48d10a-2085-4c19-8690-c4ab6894724e" TargetMode="External"/><Relationship Id="rId967" Type="http://schemas.openxmlformats.org/officeDocument/2006/relationships/hyperlink" Target="https://clinicalintelligence.citeline.com/trials/details/520961?qId=e54b4195-d75e-49e6-91b3-8352bbc640a6" TargetMode="External"/><Relationship Id="rId96" Type="http://schemas.openxmlformats.org/officeDocument/2006/relationships/hyperlink" Target="https://clinicalintelligence.citeline.com/trials/details/301245?qId=0d48d10a-2085-4c19-8690-c4ab6894724e" TargetMode="External"/><Relationship Id="rId161" Type="http://schemas.openxmlformats.org/officeDocument/2006/relationships/hyperlink" Target="https://clinicalintelligence.citeline.com/trials/details/362982?qId=0d48d10a-2085-4c19-8690-c4ab6894724e" TargetMode="External"/><Relationship Id="rId399" Type="http://schemas.openxmlformats.org/officeDocument/2006/relationships/hyperlink" Target="https://clinicalintelligence.citeline.com/trials/details/334053?qId=0d48d10a-2085-4c19-8690-c4ab6894724e" TargetMode="External"/><Relationship Id="rId827" Type="http://schemas.openxmlformats.org/officeDocument/2006/relationships/hyperlink" Target="https://clinicalintelligence.citeline.com/trials/details/354306?qId=0d48d10a-2085-4c19-8690-c4ab6894724e" TargetMode="External"/><Relationship Id="rId1012" Type="http://schemas.openxmlformats.org/officeDocument/2006/relationships/hyperlink" Target="https://clinicalintelligence.citeline.com/trials/details/495009?qId=e54b4195-d75e-49e6-91b3-8352bbc640a6" TargetMode="External"/><Relationship Id="rId259" Type="http://schemas.openxmlformats.org/officeDocument/2006/relationships/hyperlink" Target="https://clinicalintelligence.citeline.com/trials/details/436719?qId=0d48d10a-2085-4c19-8690-c4ab6894724e" TargetMode="External"/><Relationship Id="rId466" Type="http://schemas.openxmlformats.org/officeDocument/2006/relationships/hyperlink" Target="https://clinicalintelligence.citeline.com/trials/details/395751?qId=0d48d10a-2085-4c19-8690-c4ab6894724e" TargetMode="External"/><Relationship Id="rId673" Type="http://schemas.openxmlformats.org/officeDocument/2006/relationships/hyperlink" Target="https://clinicalintelligence.citeline.com/trials/details/442426?qId=0d48d10a-2085-4c19-8690-c4ab6894724e" TargetMode="External"/><Relationship Id="rId880" Type="http://schemas.openxmlformats.org/officeDocument/2006/relationships/hyperlink" Target="https://clinicalintelligence.citeline.com/trials/details/285637?qId=0d48d10a-2085-4c19-8690-c4ab6894724e" TargetMode="External"/><Relationship Id="rId23" Type="http://schemas.openxmlformats.org/officeDocument/2006/relationships/hyperlink" Target="https://clinicalintelligence.citeline.com/trials/details/312514?qId=0d48d10a-2085-4c19-8690-c4ab6894724e" TargetMode="External"/><Relationship Id="rId119" Type="http://schemas.openxmlformats.org/officeDocument/2006/relationships/hyperlink" Target="https://clinicalintelligence.citeline.com/trials/details/539620?qId=e54b4195-d75e-49e6-91b3-8352bbc640a6" TargetMode="External"/><Relationship Id="rId326" Type="http://schemas.openxmlformats.org/officeDocument/2006/relationships/hyperlink" Target="https://clinicalintelligence.citeline.com/trials/details/279066?qId=0d48d10a-2085-4c19-8690-c4ab6894724e" TargetMode="External"/><Relationship Id="rId533" Type="http://schemas.openxmlformats.org/officeDocument/2006/relationships/hyperlink" Target="https://clinicalintelligence.citeline.com/trials/details/552076?qId=e54b4195-d75e-49e6-91b3-8352bbc640a6" TargetMode="External"/><Relationship Id="rId978" Type="http://schemas.openxmlformats.org/officeDocument/2006/relationships/hyperlink" Target="https://clinicalintelligence.citeline.com/trials/details/513392?qId=e54b4195-d75e-49e6-91b3-8352bbc640a6" TargetMode="External"/><Relationship Id="rId740" Type="http://schemas.openxmlformats.org/officeDocument/2006/relationships/hyperlink" Target="https://clinicalintelligence.citeline.com/trials/details/406604?qId=0d48d10a-2085-4c19-8690-c4ab6894724e" TargetMode="External"/><Relationship Id="rId838" Type="http://schemas.openxmlformats.org/officeDocument/2006/relationships/hyperlink" Target="https://clinicalintelligence.citeline.com/trials/details/343397?qId=0d48d10a-2085-4c19-8690-c4ab6894724e" TargetMode="External"/><Relationship Id="rId1023" Type="http://schemas.openxmlformats.org/officeDocument/2006/relationships/hyperlink" Target="https://clinicalintelligence.citeline.com/trials/details/487402?qId=e54b4195-d75e-49e6-91b3-8352bbc640a6" TargetMode="External"/><Relationship Id="rId172" Type="http://schemas.openxmlformats.org/officeDocument/2006/relationships/hyperlink" Target="https://clinicalintelligence.citeline.com/trials/details/248935?qId=0d48d10a-2085-4c19-8690-c4ab6894724e" TargetMode="External"/><Relationship Id="rId477" Type="http://schemas.openxmlformats.org/officeDocument/2006/relationships/hyperlink" Target="https://clinicalintelligence.citeline.com/trials/details/334696?qId=0d48d10a-2085-4c19-8690-c4ab6894724e" TargetMode="External"/><Relationship Id="rId600" Type="http://schemas.openxmlformats.org/officeDocument/2006/relationships/hyperlink" Target="https://clinicalintelligence.citeline.com/trials/details/467329?qId=e54b4195-d75e-49e6-91b3-8352bbc640a6" TargetMode="External"/><Relationship Id="rId684" Type="http://schemas.openxmlformats.org/officeDocument/2006/relationships/hyperlink" Target="https://clinicalintelligence.citeline.com/trials/details/437112?qId=0d48d10a-2085-4c19-8690-c4ab6894724e" TargetMode="External"/><Relationship Id="rId337" Type="http://schemas.openxmlformats.org/officeDocument/2006/relationships/hyperlink" Target="https://clinicalintelligence.citeline.com/trials/details/554464?qId=e54b4195-d75e-49e6-91b3-8352bbc640a6" TargetMode="External"/><Relationship Id="rId891" Type="http://schemas.openxmlformats.org/officeDocument/2006/relationships/hyperlink" Target="https://clinicalintelligence.citeline.com/trials/details/260261?qId=0d48d10a-2085-4c19-8690-c4ab6894724e" TargetMode="External"/><Relationship Id="rId905" Type="http://schemas.openxmlformats.org/officeDocument/2006/relationships/hyperlink" Target="https://clinicalintelligence.citeline.com/trials/details/188435?qId=0d48d10a-2085-4c19-8690-c4ab6894724e" TargetMode="External"/><Relationship Id="rId989" Type="http://schemas.openxmlformats.org/officeDocument/2006/relationships/hyperlink" Target="https://clinicalintelligence.citeline.com/trials/details/503820?qId=e54b4195-d75e-49e6-91b3-8352bbc640a6" TargetMode="External"/><Relationship Id="rId34" Type="http://schemas.openxmlformats.org/officeDocument/2006/relationships/hyperlink" Target="https://clinicalintelligence.citeline.com/trials/details/257856?qId=0d48d10a-2085-4c19-8690-c4ab6894724e" TargetMode="External"/><Relationship Id="rId544" Type="http://schemas.openxmlformats.org/officeDocument/2006/relationships/hyperlink" Target="https://clinicalintelligence.citeline.com/trials/details/404867?qId=0d48d10a-2085-4c19-8690-c4ab6894724e" TargetMode="External"/><Relationship Id="rId751" Type="http://schemas.openxmlformats.org/officeDocument/2006/relationships/hyperlink" Target="https://clinicalintelligence.citeline.com/trials/details/402951?qId=0d48d10a-2085-4c19-8690-c4ab6894724e" TargetMode="External"/><Relationship Id="rId849" Type="http://schemas.openxmlformats.org/officeDocument/2006/relationships/hyperlink" Target="https://clinicalintelligence.citeline.com/trials/details/331261?qId=0d48d10a-2085-4c19-8690-c4ab6894724e" TargetMode="External"/><Relationship Id="rId183" Type="http://schemas.openxmlformats.org/officeDocument/2006/relationships/hyperlink" Target="https://clinicalintelligence.citeline.com/trials/details/550131?qId=e54b4195-d75e-49e6-91b3-8352bbc640a6" TargetMode="External"/><Relationship Id="rId390" Type="http://schemas.openxmlformats.org/officeDocument/2006/relationships/hyperlink" Target="https://clinicalintelligence.citeline.com/trials/details/407793?qId=0d48d10a-2085-4c19-8690-c4ab6894724e" TargetMode="External"/><Relationship Id="rId404" Type="http://schemas.openxmlformats.org/officeDocument/2006/relationships/hyperlink" Target="https://clinicalintelligence.citeline.com/trials/details/317725?qId=0d48d10a-2085-4c19-8690-c4ab6894724e" TargetMode="External"/><Relationship Id="rId611" Type="http://schemas.openxmlformats.org/officeDocument/2006/relationships/hyperlink" Target="https://clinicalintelligence.citeline.com/trials/details/396911?qId=0d48d10a-2085-4c19-8690-c4ab6894724e" TargetMode="External"/><Relationship Id="rId1034" Type="http://schemas.openxmlformats.org/officeDocument/2006/relationships/hyperlink" Target="https://clinicalintelligence.citeline.com/trials/details/479886?qId=e54b4195-d75e-49e6-91b3-8352bbc640a6" TargetMode="External"/><Relationship Id="rId250" Type="http://schemas.openxmlformats.org/officeDocument/2006/relationships/hyperlink" Target="https://clinicalintelligence.citeline.com/trials/details/545061?qId=e54b4195-d75e-49e6-91b3-8352bbc640a6" TargetMode="External"/><Relationship Id="rId488" Type="http://schemas.openxmlformats.org/officeDocument/2006/relationships/hyperlink" Target="https://clinicalintelligence.citeline.com/trials/details/582529?qId=e54b4195-d75e-49e6-91b3-8352bbc640a6" TargetMode="External"/><Relationship Id="rId695" Type="http://schemas.openxmlformats.org/officeDocument/2006/relationships/hyperlink" Target="https://clinicalintelligence.citeline.com/trials/details/433498?qId=0d48d10a-2085-4c19-8690-c4ab6894724e" TargetMode="External"/><Relationship Id="rId709" Type="http://schemas.openxmlformats.org/officeDocument/2006/relationships/hyperlink" Target="https://clinicalintelligence.citeline.com/trials/details/422852?qId=0d48d10a-2085-4c19-8690-c4ab6894724e" TargetMode="External"/><Relationship Id="rId916" Type="http://schemas.openxmlformats.org/officeDocument/2006/relationships/hyperlink" Target="https://clinicalintelligence.citeline.com/trials/details/554514?qId=e54b4195-d75e-49e6-91b3-8352bbc640a6" TargetMode="External"/><Relationship Id="rId45" Type="http://schemas.openxmlformats.org/officeDocument/2006/relationships/hyperlink" Target="https://clinicalintelligence.citeline.com/trials/details/527012?qId=e54b4195-d75e-49e6-91b3-8352bbc640a6" TargetMode="External"/><Relationship Id="rId110" Type="http://schemas.openxmlformats.org/officeDocument/2006/relationships/hyperlink" Target="https://clinicalintelligence.citeline.com/trials/details/30448?qId=0d48d10a-2085-4c19-8690-c4ab6894724e" TargetMode="External"/><Relationship Id="rId348" Type="http://schemas.openxmlformats.org/officeDocument/2006/relationships/hyperlink" Target="https://clinicalintelligence.citeline.com/trials/details/523227?qId=e54b4195-d75e-49e6-91b3-8352bbc640a6" TargetMode="External"/><Relationship Id="rId555" Type="http://schemas.openxmlformats.org/officeDocument/2006/relationships/hyperlink" Target="https://clinicalintelligence.citeline.com/trials/details/346058?qId=0d48d10a-2085-4c19-8690-c4ab6894724e" TargetMode="External"/><Relationship Id="rId762" Type="http://schemas.openxmlformats.org/officeDocument/2006/relationships/hyperlink" Target="https://clinicalintelligence.citeline.com/trials/details/397394?qId=0d48d10a-2085-4c19-8690-c4ab6894724e" TargetMode="External"/><Relationship Id="rId194" Type="http://schemas.openxmlformats.org/officeDocument/2006/relationships/hyperlink" Target="https://clinicalintelligence.citeline.com/trials/details/405518?qId=0d48d10a-2085-4c19-8690-c4ab6894724e" TargetMode="External"/><Relationship Id="rId208" Type="http://schemas.openxmlformats.org/officeDocument/2006/relationships/hyperlink" Target="https://clinicalintelligence.citeline.com/trials/details/298682?qId=0d48d10a-2085-4c19-8690-c4ab6894724e" TargetMode="External"/><Relationship Id="rId415" Type="http://schemas.openxmlformats.org/officeDocument/2006/relationships/hyperlink" Target="https://clinicalintelligence.citeline.com/trials/details/529029?qId=e54b4195-d75e-49e6-91b3-8352bbc640a6" TargetMode="External"/><Relationship Id="rId622" Type="http://schemas.openxmlformats.org/officeDocument/2006/relationships/hyperlink" Target="https://clinicalintelligence.citeline.com/trials/details/328586?qId=0d48d10a-2085-4c19-8690-c4ab6894724e" TargetMode="External"/><Relationship Id="rId1045" Type="http://schemas.openxmlformats.org/officeDocument/2006/relationships/hyperlink" Target="https://clinicalintelligence.citeline.com/trials/details/474651?qId=e54b4195-d75e-49e6-91b3-8352bbc640a6" TargetMode="External"/><Relationship Id="rId261" Type="http://schemas.openxmlformats.org/officeDocument/2006/relationships/hyperlink" Target="https://clinicalintelligence.citeline.com/trials/details/425801?qId=0d48d10a-2085-4c19-8690-c4ab6894724e" TargetMode="External"/><Relationship Id="rId499" Type="http://schemas.openxmlformats.org/officeDocument/2006/relationships/hyperlink" Target="https://clinicalintelligence.citeline.com/trials/details/442267?qId=0d48d10a-2085-4c19-8690-c4ab6894724e" TargetMode="External"/><Relationship Id="rId927" Type="http://schemas.openxmlformats.org/officeDocument/2006/relationships/hyperlink" Target="https://clinicalintelligence.citeline.com/trials/details/546097?qId=e54b4195-d75e-49e6-91b3-8352bbc640a6" TargetMode="External"/><Relationship Id="rId56" Type="http://schemas.openxmlformats.org/officeDocument/2006/relationships/hyperlink" Target="https://clinicalintelligence.citeline.com/trials/details/444713?qId=0d48d10a-2085-4c19-8690-c4ab6894724e" TargetMode="External"/><Relationship Id="rId359" Type="http://schemas.openxmlformats.org/officeDocument/2006/relationships/hyperlink" Target="https://clinicalintelligence.citeline.com/trials/details/486357?qId=e54b4195-d75e-49e6-91b3-8352bbc640a6" TargetMode="External"/><Relationship Id="rId566" Type="http://schemas.openxmlformats.org/officeDocument/2006/relationships/hyperlink" Target="https://clinicalintelligence.citeline.com/trials/details/204185?qId=0d48d10a-2085-4c19-8690-c4ab6894724e" TargetMode="External"/><Relationship Id="rId773" Type="http://schemas.openxmlformats.org/officeDocument/2006/relationships/hyperlink" Target="https://clinicalintelligence.citeline.com/trials/details/388115?qId=0d48d10a-2085-4c19-8690-c4ab6894724e" TargetMode="External"/><Relationship Id="rId121" Type="http://schemas.openxmlformats.org/officeDocument/2006/relationships/hyperlink" Target="https://clinicalintelligence.citeline.com/trials/details/535584?qId=e54b4195-d75e-49e6-91b3-8352bbc640a6" TargetMode="External"/><Relationship Id="rId219" Type="http://schemas.openxmlformats.org/officeDocument/2006/relationships/hyperlink" Target="https://clinicalintelligence.citeline.com/trials/details/509754?qId=e54b4195-d75e-49e6-91b3-8352bbc640a6" TargetMode="External"/><Relationship Id="rId426" Type="http://schemas.openxmlformats.org/officeDocument/2006/relationships/hyperlink" Target="https://clinicalintelligence.citeline.com/trials/details/443078?qId=0d48d10a-2085-4c19-8690-c4ab6894724e" TargetMode="External"/><Relationship Id="rId633" Type="http://schemas.openxmlformats.org/officeDocument/2006/relationships/hyperlink" Target="https://clinicalintelligence.citeline.com/trials/details/261719?qId=0d48d10a-2085-4c19-8690-c4ab6894724e" TargetMode="External"/><Relationship Id="rId980" Type="http://schemas.openxmlformats.org/officeDocument/2006/relationships/hyperlink" Target="https://clinicalintelligence.citeline.com/trials/details/510980?qId=e54b4195-d75e-49e6-91b3-8352bbc640a6" TargetMode="External"/><Relationship Id="rId1056" Type="http://schemas.openxmlformats.org/officeDocument/2006/relationships/hyperlink" Target="https://clinicalintelligence.citeline.com/trials/details/463815?qId=e54b4195-d75e-49e6-91b3-8352bbc640a6" TargetMode="External"/><Relationship Id="rId840" Type="http://schemas.openxmlformats.org/officeDocument/2006/relationships/hyperlink" Target="https://clinicalintelligence.citeline.com/trials/details/342451?qId=0d48d10a-2085-4c19-8690-c4ab6894724e" TargetMode="External"/><Relationship Id="rId938" Type="http://schemas.openxmlformats.org/officeDocument/2006/relationships/hyperlink" Target="https://clinicalintelligence.citeline.com/trials/details/540876?qId=e54b4195-d75e-49e6-91b3-8352bbc640a6" TargetMode="External"/><Relationship Id="rId67" Type="http://schemas.openxmlformats.org/officeDocument/2006/relationships/hyperlink" Target="https://clinicalintelligence.citeline.com/trials/details/415459?qId=0d48d10a-2085-4c19-8690-c4ab6894724e" TargetMode="External"/><Relationship Id="rId272" Type="http://schemas.openxmlformats.org/officeDocument/2006/relationships/hyperlink" Target="https://clinicalintelligence.citeline.com/trials/details/576577?qId=e54b4195-d75e-49e6-91b3-8352bbc640a6" TargetMode="External"/><Relationship Id="rId577" Type="http://schemas.openxmlformats.org/officeDocument/2006/relationships/hyperlink" Target="https://clinicalintelligence.citeline.com/trials/details/530737?qId=e54b4195-d75e-49e6-91b3-8352bbc640a6" TargetMode="External"/><Relationship Id="rId700" Type="http://schemas.openxmlformats.org/officeDocument/2006/relationships/hyperlink" Target="https://clinicalintelligence.citeline.com/trials/details/427806?qId=0d48d10a-2085-4c19-8690-c4ab6894724e" TargetMode="External"/><Relationship Id="rId132" Type="http://schemas.openxmlformats.org/officeDocument/2006/relationships/hyperlink" Target="https://clinicalintelligence.citeline.com/trials/details/499434?qId=e54b4195-d75e-49e6-91b3-8352bbc640a6" TargetMode="External"/><Relationship Id="rId784" Type="http://schemas.openxmlformats.org/officeDocument/2006/relationships/hyperlink" Target="https://clinicalintelligence.citeline.com/trials/details/385071?qId=0d48d10a-2085-4c19-8690-c4ab6894724e" TargetMode="External"/><Relationship Id="rId991" Type="http://schemas.openxmlformats.org/officeDocument/2006/relationships/hyperlink" Target="https://clinicalintelligence.citeline.com/trials/details/503381?qId=e54b4195-d75e-49e6-91b3-8352bbc640a6" TargetMode="External"/><Relationship Id="rId1067" Type="http://schemas.openxmlformats.org/officeDocument/2006/relationships/hyperlink" Target="https://clinicalintelligence.citeline.com/trials/details/459058?qId=e54b4195-d75e-49e6-91b3-8352bbc640a6" TargetMode="External"/><Relationship Id="rId437" Type="http://schemas.openxmlformats.org/officeDocument/2006/relationships/hyperlink" Target="https://clinicalintelligence.citeline.com/trials/details/341520?qId=0d48d10a-2085-4c19-8690-c4ab6894724e" TargetMode="External"/><Relationship Id="rId644" Type="http://schemas.openxmlformats.org/officeDocument/2006/relationships/hyperlink" Target="https://clinicalintelligence.citeline.com/trials/details/557870?qId=e54b4195-d75e-49e6-91b3-8352bbc640a6" TargetMode="External"/><Relationship Id="rId851" Type="http://schemas.openxmlformats.org/officeDocument/2006/relationships/hyperlink" Target="https://clinicalintelligence.citeline.com/trials/details/329943?qId=0d48d10a-2085-4c19-8690-c4ab6894724e" TargetMode="External"/><Relationship Id="rId283" Type="http://schemas.openxmlformats.org/officeDocument/2006/relationships/hyperlink" Target="https://clinicalintelligence.citeline.com/trials/details/433227?qId=0d48d10a-2085-4c19-8690-c4ab6894724e" TargetMode="External"/><Relationship Id="rId490" Type="http://schemas.openxmlformats.org/officeDocument/2006/relationships/hyperlink" Target="https://clinicalintelligence.citeline.com/trials/details/536971?qId=e54b4195-d75e-49e6-91b3-8352bbc640a6" TargetMode="External"/><Relationship Id="rId504" Type="http://schemas.openxmlformats.org/officeDocument/2006/relationships/hyperlink" Target="https://clinicalintelligence.citeline.com/trials/details/407636?qId=0d48d10a-2085-4c19-8690-c4ab6894724e" TargetMode="External"/><Relationship Id="rId711" Type="http://schemas.openxmlformats.org/officeDocument/2006/relationships/hyperlink" Target="https://clinicalintelligence.citeline.com/trials/details/422493?qId=0d48d10a-2085-4c19-8690-c4ab6894724e" TargetMode="External"/><Relationship Id="rId949" Type="http://schemas.openxmlformats.org/officeDocument/2006/relationships/hyperlink" Target="https://clinicalintelligence.citeline.com/trials/details/533936?qId=e54b4195-d75e-49e6-91b3-8352bbc640a6" TargetMode="External"/><Relationship Id="rId78" Type="http://schemas.openxmlformats.org/officeDocument/2006/relationships/hyperlink" Target="https://clinicalintelligence.citeline.com/trials/details/375563?qId=0d48d10a-2085-4c19-8690-c4ab6894724e" TargetMode="External"/><Relationship Id="rId143" Type="http://schemas.openxmlformats.org/officeDocument/2006/relationships/hyperlink" Target="https://clinicalintelligence.citeline.com/trials/details/458598?qId=e54b4195-d75e-49e6-91b3-8352bbc640a6" TargetMode="External"/><Relationship Id="rId350" Type="http://schemas.openxmlformats.org/officeDocument/2006/relationships/hyperlink" Target="https://clinicalintelligence.citeline.com/trials/details/520978?qId=e54b4195-d75e-49e6-91b3-8352bbc640a6" TargetMode="External"/><Relationship Id="rId588" Type="http://schemas.openxmlformats.org/officeDocument/2006/relationships/hyperlink" Target="https://clinicalintelligence.citeline.com/trials/details/453375?qId=e54b4195-d75e-49e6-91b3-8352bbc640a6" TargetMode="External"/><Relationship Id="rId795" Type="http://schemas.openxmlformats.org/officeDocument/2006/relationships/hyperlink" Target="https://clinicalintelligence.citeline.com/trials/details/376906?qId=0d48d10a-2085-4c19-8690-c4ab6894724e" TargetMode="External"/><Relationship Id="rId809" Type="http://schemas.openxmlformats.org/officeDocument/2006/relationships/hyperlink" Target="https://clinicalintelligence.citeline.com/trials/details/366673?qId=0d48d10a-2085-4c19-8690-c4ab6894724e" TargetMode="External"/><Relationship Id="rId9" Type="http://schemas.openxmlformats.org/officeDocument/2006/relationships/hyperlink" Target="https://clinicalintelligence.citeline.com/trials/details/391686?qId=0d48d10a-2085-4c19-8690-c4ab6894724e" TargetMode="External"/><Relationship Id="rId210" Type="http://schemas.openxmlformats.org/officeDocument/2006/relationships/hyperlink" Target="https://clinicalintelligence.citeline.com/trials/details/277028?qId=0d48d10a-2085-4c19-8690-c4ab6894724e" TargetMode="External"/><Relationship Id="rId448" Type="http://schemas.openxmlformats.org/officeDocument/2006/relationships/hyperlink" Target="https://clinicalintelligence.citeline.com/trials/details/554659?qId=e54b4195-d75e-49e6-91b3-8352bbc640a6" TargetMode="External"/><Relationship Id="rId655" Type="http://schemas.openxmlformats.org/officeDocument/2006/relationships/hyperlink" Target="https://clinicalintelligence.citeline.com/trials/details/524684?qId=e54b4195-d75e-49e6-91b3-8352bbc640a6" TargetMode="External"/><Relationship Id="rId862" Type="http://schemas.openxmlformats.org/officeDocument/2006/relationships/hyperlink" Target="https://clinicalintelligence.citeline.com/trials/details/316211?qId=0d48d10a-2085-4c19-8690-c4ab6894724e" TargetMode="External"/><Relationship Id="rId1078" Type="http://schemas.openxmlformats.org/officeDocument/2006/relationships/hyperlink" Target="https://clinicalintelligence.citeline.com/trials/details/449569?qId=e54b4195-d75e-49e6-91b3-8352bbc640a6" TargetMode="External"/><Relationship Id="rId294" Type="http://schemas.openxmlformats.org/officeDocument/2006/relationships/hyperlink" Target="https://clinicalintelligence.citeline.com/trials/details/395339?qId=0d48d10a-2085-4c19-8690-c4ab6894724e" TargetMode="External"/><Relationship Id="rId308" Type="http://schemas.openxmlformats.org/officeDocument/2006/relationships/hyperlink" Target="https://clinicalintelligence.citeline.com/trials/details/353670?qId=0d48d10a-2085-4c19-8690-c4ab6894724e" TargetMode="External"/><Relationship Id="rId515" Type="http://schemas.openxmlformats.org/officeDocument/2006/relationships/hyperlink" Target="https://clinicalintelligence.citeline.com/trials/details/582477?qId=e54b4195-d75e-49e6-91b3-8352bbc640a6" TargetMode="External"/><Relationship Id="rId722" Type="http://schemas.openxmlformats.org/officeDocument/2006/relationships/hyperlink" Target="https://clinicalintelligence.citeline.com/trials/details/416601?qId=0d48d10a-2085-4c19-8690-c4ab6894724e" TargetMode="External"/><Relationship Id="rId89" Type="http://schemas.openxmlformats.org/officeDocument/2006/relationships/hyperlink" Target="https://clinicalintelligence.citeline.com/trials/details/329747?qId=0d48d10a-2085-4c19-8690-c4ab6894724e" TargetMode="External"/><Relationship Id="rId154" Type="http://schemas.openxmlformats.org/officeDocument/2006/relationships/hyperlink" Target="https://clinicalintelligence.citeline.com/trials/details/421228?qId=0d48d10a-2085-4c19-8690-c4ab6894724e" TargetMode="External"/><Relationship Id="rId361" Type="http://schemas.openxmlformats.org/officeDocument/2006/relationships/hyperlink" Target="https://clinicalintelligence.citeline.com/trials/details/473433?qId=e54b4195-d75e-49e6-91b3-8352bbc640a6" TargetMode="External"/><Relationship Id="rId599" Type="http://schemas.openxmlformats.org/officeDocument/2006/relationships/hyperlink" Target="https://clinicalintelligence.citeline.com/trials/details/492038?qId=e54b4195-d75e-49e6-91b3-8352bbc640a6" TargetMode="External"/><Relationship Id="rId1005" Type="http://schemas.openxmlformats.org/officeDocument/2006/relationships/hyperlink" Target="https://clinicalintelligence.citeline.com/trials/details/498683?qId=e54b4195-d75e-49e6-91b3-8352bbc640a6" TargetMode="External"/><Relationship Id="rId459" Type="http://schemas.openxmlformats.org/officeDocument/2006/relationships/hyperlink" Target="https://clinicalintelligence.citeline.com/trials/details/498668?qId=e54b4195-d75e-49e6-91b3-8352bbc640a6" TargetMode="External"/><Relationship Id="rId666" Type="http://schemas.openxmlformats.org/officeDocument/2006/relationships/hyperlink" Target="https://clinicalintelligence.citeline.com/trials/details/446548?qId=0d48d10a-2085-4c19-8690-c4ab6894724e" TargetMode="External"/><Relationship Id="rId873" Type="http://schemas.openxmlformats.org/officeDocument/2006/relationships/hyperlink" Target="https://clinicalintelligence.citeline.com/trials/details/301290?qId=0d48d10a-2085-4c19-8690-c4ab6894724e" TargetMode="External"/><Relationship Id="rId16" Type="http://schemas.openxmlformats.org/officeDocument/2006/relationships/hyperlink" Target="https://clinicalintelligence.citeline.com/trials/details/361353?qId=0d48d10a-2085-4c19-8690-c4ab6894724e" TargetMode="External"/><Relationship Id="rId221" Type="http://schemas.openxmlformats.org/officeDocument/2006/relationships/hyperlink" Target="https://clinicalintelligence.citeline.com/trials/details/484490?qId=e54b4195-d75e-49e6-91b3-8352bbc640a6" TargetMode="External"/><Relationship Id="rId319" Type="http://schemas.openxmlformats.org/officeDocument/2006/relationships/hyperlink" Target="https://clinicalintelligence.citeline.com/trials/details/325157?qId=0d48d10a-2085-4c19-8690-c4ab6894724e" TargetMode="External"/><Relationship Id="rId526" Type="http://schemas.openxmlformats.org/officeDocument/2006/relationships/hyperlink" Target="https://clinicalintelligence.citeline.com/trials/details/344186?qId=0d48d10a-2085-4c19-8690-c4ab6894724e" TargetMode="External"/><Relationship Id="rId733" Type="http://schemas.openxmlformats.org/officeDocument/2006/relationships/hyperlink" Target="https://clinicalintelligence.citeline.com/trials/details/411150?qId=0d48d10a-2085-4c19-8690-c4ab6894724e" TargetMode="External"/><Relationship Id="rId940" Type="http://schemas.openxmlformats.org/officeDocument/2006/relationships/hyperlink" Target="https://clinicalintelligence.citeline.com/trials/details/538619?qId=e54b4195-d75e-49e6-91b3-8352bbc640a6" TargetMode="External"/><Relationship Id="rId1016" Type="http://schemas.openxmlformats.org/officeDocument/2006/relationships/hyperlink" Target="https://clinicalintelligence.citeline.com/trials/details/491770?qId=e54b4195-d75e-49e6-91b3-8352bbc640a6" TargetMode="External"/><Relationship Id="rId165" Type="http://schemas.openxmlformats.org/officeDocument/2006/relationships/hyperlink" Target="https://clinicalintelligence.citeline.com/trials/details/352586?qId=0d48d10a-2085-4c19-8690-c4ab6894724e" TargetMode="External"/><Relationship Id="rId372" Type="http://schemas.openxmlformats.org/officeDocument/2006/relationships/hyperlink" Target="https://clinicalintelligence.citeline.com/trials/details/552490?qId=e54b4195-d75e-49e6-91b3-8352bbc640a6" TargetMode="External"/><Relationship Id="rId677" Type="http://schemas.openxmlformats.org/officeDocument/2006/relationships/hyperlink" Target="https://clinicalintelligence.citeline.com/trials/details/439955?qId=0d48d10a-2085-4c19-8690-c4ab6894724e" TargetMode="External"/><Relationship Id="rId800" Type="http://schemas.openxmlformats.org/officeDocument/2006/relationships/hyperlink" Target="https://clinicalintelligence.citeline.com/trials/details/373355?qId=0d48d10a-2085-4c19-8690-c4ab6894724e" TargetMode="External"/><Relationship Id="rId232" Type="http://schemas.openxmlformats.org/officeDocument/2006/relationships/hyperlink" Target="https://clinicalintelligence.citeline.com/trials/details/371431?qId=0d48d10a-2085-4c19-8690-c4ab6894724e" TargetMode="External"/><Relationship Id="rId884" Type="http://schemas.openxmlformats.org/officeDocument/2006/relationships/hyperlink" Target="https://clinicalintelligence.citeline.com/trials/details/273941?qId=0d48d10a-2085-4c19-8690-c4ab6894724e" TargetMode="External"/><Relationship Id="rId27" Type="http://schemas.openxmlformats.org/officeDocument/2006/relationships/hyperlink" Target="https://clinicalintelligence.citeline.com/trials/details/299510?qId=0d48d10a-2085-4c19-8690-c4ab6894724e" TargetMode="External"/><Relationship Id="rId537" Type="http://schemas.openxmlformats.org/officeDocument/2006/relationships/hyperlink" Target="https://clinicalintelligence.citeline.com/trials/details/493749?qId=e54b4195-d75e-49e6-91b3-8352bbc640a6" TargetMode="External"/><Relationship Id="rId744" Type="http://schemas.openxmlformats.org/officeDocument/2006/relationships/hyperlink" Target="https://clinicalintelligence.citeline.com/trials/details/404758?qId=0d48d10a-2085-4c19-8690-c4ab6894724e" TargetMode="External"/><Relationship Id="rId951" Type="http://schemas.openxmlformats.org/officeDocument/2006/relationships/hyperlink" Target="https://clinicalintelligence.citeline.com/trials/details/530340?qId=e54b4195-d75e-49e6-91b3-8352bbc640a6" TargetMode="External"/><Relationship Id="rId80" Type="http://schemas.openxmlformats.org/officeDocument/2006/relationships/hyperlink" Target="https://clinicalintelligence.citeline.com/trials/details/365430?qId=0d48d10a-2085-4c19-8690-c4ab6894724e" TargetMode="External"/><Relationship Id="rId176" Type="http://schemas.openxmlformats.org/officeDocument/2006/relationships/hyperlink" Target="https://clinicalintelligence.citeline.com/trials/details/166530?qId=0d48d10a-2085-4c19-8690-c4ab6894724e" TargetMode="External"/><Relationship Id="rId383" Type="http://schemas.openxmlformats.org/officeDocument/2006/relationships/hyperlink" Target="https://clinicalintelligence.citeline.com/trials/details/457005?qId=e54b4195-d75e-49e6-91b3-8352bbc640a6" TargetMode="External"/><Relationship Id="rId590" Type="http://schemas.openxmlformats.org/officeDocument/2006/relationships/hyperlink" Target="https://clinicalintelligence.citeline.com/trials/details/417567?qId=0d48d10a-2085-4c19-8690-c4ab6894724e" TargetMode="External"/><Relationship Id="rId604" Type="http://schemas.openxmlformats.org/officeDocument/2006/relationships/hyperlink" Target="https://clinicalintelligence.citeline.com/trials/details/432694?qId=0d48d10a-2085-4c19-8690-c4ab6894724e" TargetMode="External"/><Relationship Id="rId811" Type="http://schemas.openxmlformats.org/officeDocument/2006/relationships/hyperlink" Target="https://clinicalintelligence.citeline.com/trials/details/365111?qId=0d48d10a-2085-4c19-8690-c4ab6894724e" TargetMode="External"/><Relationship Id="rId1027" Type="http://schemas.openxmlformats.org/officeDocument/2006/relationships/hyperlink" Target="https://clinicalintelligence.citeline.com/trials/details/485480?qId=e54b4195-d75e-49e6-91b3-8352bbc640a6" TargetMode="External"/><Relationship Id="rId243" Type="http://schemas.openxmlformats.org/officeDocument/2006/relationships/hyperlink" Target="https://clinicalintelligence.citeline.com/trials/details/291780?qId=0d48d10a-2085-4c19-8690-c4ab6894724e" TargetMode="External"/><Relationship Id="rId450" Type="http://schemas.openxmlformats.org/officeDocument/2006/relationships/hyperlink" Target="https://clinicalintelligence.citeline.com/trials/details/546914?qId=e54b4195-d75e-49e6-91b3-8352bbc640a6" TargetMode="External"/><Relationship Id="rId688" Type="http://schemas.openxmlformats.org/officeDocument/2006/relationships/hyperlink" Target="https://clinicalintelligence.citeline.com/trials/details/435318?qId=0d48d10a-2085-4c19-8690-c4ab6894724e" TargetMode="External"/><Relationship Id="rId895" Type="http://schemas.openxmlformats.org/officeDocument/2006/relationships/hyperlink" Target="https://clinicalintelligence.citeline.com/trials/details/232808?qId=0d48d10a-2085-4c19-8690-c4ab6894724e" TargetMode="External"/><Relationship Id="rId909" Type="http://schemas.openxmlformats.org/officeDocument/2006/relationships/hyperlink" Target="https://clinicalintelligence.citeline.com/trials/details/24925?qId=0d48d10a-2085-4c19-8690-c4ab6894724e" TargetMode="External"/><Relationship Id="rId1080" Type="http://schemas.openxmlformats.org/officeDocument/2006/relationships/hyperlink" Target="https://clinicalintelligence.citeline.com/trials/details/449373?qId=e54b4195-d75e-49e6-91b3-8352bbc640a6" TargetMode="External"/><Relationship Id="rId38" Type="http://schemas.openxmlformats.org/officeDocument/2006/relationships/hyperlink" Target="https://clinicalintelligence.citeline.com/trials/details/543865?qId=e54b4195-d75e-49e6-91b3-8352bbc640a6" TargetMode="External"/><Relationship Id="rId103" Type="http://schemas.openxmlformats.org/officeDocument/2006/relationships/hyperlink" Target="https://clinicalintelligence.citeline.com/trials/details/200314?qId=0d48d10a-2085-4c19-8690-c4ab6894724e" TargetMode="External"/><Relationship Id="rId310" Type="http://schemas.openxmlformats.org/officeDocument/2006/relationships/hyperlink" Target="https://clinicalintelligence.citeline.com/trials/details/341108?qId=0d48d10a-2085-4c19-8690-c4ab6894724e" TargetMode="External"/><Relationship Id="rId548" Type="http://schemas.openxmlformats.org/officeDocument/2006/relationships/hyperlink" Target="https://clinicalintelligence.citeline.com/trials/details/395918?qId=0d48d10a-2085-4c19-8690-c4ab6894724e" TargetMode="External"/><Relationship Id="rId755" Type="http://schemas.openxmlformats.org/officeDocument/2006/relationships/hyperlink" Target="https://clinicalintelligence.citeline.com/trials/details/400476?qId=0d48d10a-2085-4c19-8690-c4ab6894724e" TargetMode="External"/><Relationship Id="rId962" Type="http://schemas.openxmlformats.org/officeDocument/2006/relationships/hyperlink" Target="https://clinicalintelligence.citeline.com/trials/details/523637?qId=e54b4195-d75e-49e6-91b3-8352bbc640a6" TargetMode="External"/><Relationship Id="rId91" Type="http://schemas.openxmlformats.org/officeDocument/2006/relationships/hyperlink" Target="https://clinicalintelligence.citeline.com/trials/details/327182?qId=0d48d10a-2085-4c19-8690-c4ab6894724e" TargetMode="External"/><Relationship Id="rId187" Type="http://schemas.openxmlformats.org/officeDocument/2006/relationships/hyperlink" Target="https://clinicalintelligence.citeline.com/trials/details/532550?qId=e54b4195-d75e-49e6-91b3-8352bbc640a6" TargetMode="External"/><Relationship Id="rId394" Type="http://schemas.openxmlformats.org/officeDocument/2006/relationships/hyperlink" Target="https://clinicalintelligence.citeline.com/trials/details/375645?qId=0d48d10a-2085-4c19-8690-c4ab6894724e" TargetMode="External"/><Relationship Id="rId408" Type="http://schemas.openxmlformats.org/officeDocument/2006/relationships/hyperlink" Target="https://clinicalintelligence.citeline.com/trials/details/291091?qId=0d48d10a-2085-4c19-8690-c4ab6894724e" TargetMode="External"/><Relationship Id="rId615" Type="http://schemas.openxmlformats.org/officeDocument/2006/relationships/hyperlink" Target="https://clinicalintelligence.citeline.com/trials/details/386254?qId=0d48d10a-2085-4c19-8690-c4ab6894724e" TargetMode="External"/><Relationship Id="rId822" Type="http://schemas.openxmlformats.org/officeDocument/2006/relationships/hyperlink" Target="https://clinicalintelligence.citeline.com/trials/details/357972?qId=0d48d10a-2085-4c19-8690-c4ab6894724e" TargetMode="External"/><Relationship Id="rId1038" Type="http://schemas.openxmlformats.org/officeDocument/2006/relationships/hyperlink" Target="https://clinicalintelligence.citeline.com/trials/details/478304?qId=e54b4195-d75e-49e6-91b3-8352bbc640a6" TargetMode="External"/><Relationship Id="rId254" Type="http://schemas.openxmlformats.org/officeDocument/2006/relationships/hyperlink" Target="https://clinicalintelligence.citeline.com/trials/details/489506?qId=e54b4195-d75e-49e6-91b3-8352bbc640a6" TargetMode="External"/><Relationship Id="rId699" Type="http://schemas.openxmlformats.org/officeDocument/2006/relationships/hyperlink" Target="https://clinicalintelligence.citeline.com/trials/details/428804?qId=0d48d10a-2085-4c19-8690-c4ab6894724e" TargetMode="External"/><Relationship Id="rId49" Type="http://schemas.openxmlformats.org/officeDocument/2006/relationships/hyperlink" Target="https://clinicalintelligence.citeline.com/trials/details/502199?qId=e54b4195-d75e-49e6-91b3-8352bbc640a6" TargetMode="External"/><Relationship Id="rId114" Type="http://schemas.openxmlformats.org/officeDocument/2006/relationships/hyperlink" Target="https://clinicalintelligence.citeline.com/trials/details/552493?qId=e54b4195-d75e-49e6-91b3-8352bbc640a6" TargetMode="External"/><Relationship Id="rId461" Type="http://schemas.openxmlformats.org/officeDocument/2006/relationships/hyperlink" Target="https://clinicalintelligence.citeline.com/trials/details/433943?qId=0d48d10a-2085-4c19-8690-c4ab6894724e" TargetMode="External"/><Relationship Id="rId559" Type="http://schemas.openxmlformats.org/officeDocument/2006/relationships/hyperlink" Target="https://clinicalintelligence.citeline.com/trials/details/312459?qId=0d48d10a-2085-4c19-8690-c4ab6894724e" TargetMode="External"/><Relationship Id="rId766" Type="http://schemas.openxmlformats.org/officeDocument/2006/relationships/hyperlink" Target="https://clinicalintelligence.citeline.com/trials/details/393900?qId=0d48d10a-2085-4c19-8690-c4ab6894724e" TargetMode="External"/><Relationship Id="rId198" Type="http://schemas.openxmlformats.org/officeDocument/2006/relationships/hyperlink" Target="https://clinicalintelligence.citeline.com/trials/details/387238?qId=0d48d10a-2085-4c19-8690-c4ab6894724e" TargetMode="External"/><Relationship Id="rId321" Type="http://schemas.openxmlformats.org/officeDocument/2006/relationships/hyperlink" Target="https://clinicalintelligence.citeline.com/trials/details/315452?qId=0d48d10a-2085-4c19-8690-c4ab6894724e" TargetMode="External"/><Relationship Id="rId419" Type="http://schemas.openxmlformats.org/officeDocument/2006/relationships/hyperlink" Target="https://clinicalintelligence.citeline.com/trials/details/517482?qId=e54b4195-d75e-49e6-91b3-8352bbc640a6" TargetMode="External"/><Relationship Id="rId626" Type="http://schemas.openxmlformats.org/officeDocument/2006/relationships/hyperlink" Target="https://clinicalintelligence.citeline.com/trials/details/299689?qId=0d48d10a-2085-4c19-8690-c4ab6894724e" TargetMode="External"/><Relationship Id="rId973" Type="http://schemas.openxmlformats.org/officeDocument/2006/relationships/hyperlink" Target="https://clinicalintelligence.citeline.com/trials/details/514405?qId=e54b4195-d75e-49e6-91b3-8352bbc640a6" TargetMode="External"/><Relationship Id="rId1049" Type="http://schemas.openxmlformats.org/officeDocument/2006/relationships/hyperlink" Target="https://clinicalintelligence.citeline.com/trials/details/471133?qId=e54b4195-d75e-49e6-91b3-8352bbc640a6" TargetMode="External"/><Relationship Id="rId833" Type="http://schemas.openxmlformats.org/officeDocument/2006/relationships/hyperlink" Target="https://clinicalintelligence.citeline.com/trials/details/349263?qId=0d48d10a-2085-4c19-8690-c4ab6894724e" TargetMode="External"/><Relationship Id="rId265" Type="http://schemas.openxmlformats.org/officeDocument/2006/relationships/hyperlink" Target="https://clinicalintelligence.citeline.com/trials/details/339183?qId=0d48d10a-2085-4c19-8690-c4ab6894724e" TargetMode="External"/><Relationship Id="rId472" Type="http://schemas.openxmlformats.org/officeDocument/2006/relationships/hyperlink" Target="https://clinicalintelligence.citeline.com/trials/details/377564?qId=0d48d10a-2085-4c19-8690-c4ab6894724e" TargetMode="External"/><Relationship Id="rId900" Type="http://schemas.openxmlformats.org/officeDocument/2006/relationships/hyperlink" Target="https://clinicalintelligence.citeline.com/trials/details/213175?qId=0d48d10a-2085-4c19-8690-c4ab6894724e" TargetMode="External"/><Relationship Id="rId125" Type="http://schemas.openxmlformats.org/officeDocument/2006/relationships/hyperlink" Target="https://clinicalintelligence.citeline.com/trials/details/523065?qId=e54b4195-d75e-49e6-91b3-8352bbc640a6" TargetMode="External"/><Relationship Id="rId332" Type="http://schemas.openxmlformats.org/officeDocument/2006/relationships/hyperlink" Target="https://clinicalintelligence.citeline.com/trials/details/183934?qId=0d48d10a-2085-4c19-8690-c4ab6894724e" TargetMode="External"/><Relationship Id="rId777" Type="http://schemas.openxmlformats.org/officeDocument/2006/relationships/hyperlink" Target="https://clinicalintelligence.citeline.com/trials/details/387258?qId=0d48d10a-2085-4c19-8690-c4ab6894724e" TargetMode="External"/><Relationship Id="rId984" Type="http://schemas.openxmlformats.org/officeDocument/2006/relationships/hyperlink" Target="https://clinicalintelligence.citeline.com/trials/details/507145?qId=e54b4195-d75e-49e6-91b3-8352bbc640a6" TargetMode="External"/><Relationship Id="rId637" Type="http://schemas.openxmlformats.org/officeDocument/2006/relationships/hyperlink" Target="https://clinicalintelligence.citeline.com/trials/details/178671?qId=0d48d10a-2085-4c19-8690-c4ab6894724e" TargetMode="External"/><Relationship Id="rId844" Type="http://schemas.openxmlformats.org/officeDocument/2006/relationships/hyperlink" Target="https://clinicalintelligence.citeline.com/trials/details/339025?qId=0d48d10a-2085-4c19-8690-c4ab6894724e" TargetMode="External"/><Relationship Id="rId276" Type="http://schemas.openxmlformats.org/officeDocument/2006/relationships/hyperlink" Target="https://clinicalintelligence.citeline.com/trials/details/536426?qId=e54b4195-d75e-49e6-91b3-8352bbc640a6" TargetMode="External"/><Relationship Id="rId483" Type="http://schemas.openxmlformats.org/officeDocument/2006/relationships/hyperlink" Target="https://clinicalintelligence.citeline.com/trials/details/315620?qId=0d48d10a-2085-4c19-8690-c4ab6894724e" TargetMode="External"/><Relationship Id="rId690" Type="http://schemas.openxmlformats.org/officeDocument/2006/relationships/hyperlink" Target="https://clinicalintelligence.citeline.com/trials/details/434873?qId=0d48d10a-2085-4c19-8690-c4ab6894724e" TargetMode="External"/><Relationship Id="rId704" Type="http://schemas.openxmlformats.org/officeDocument/2006/relationships/hyperlink" Target="https://clinicalintelligence.citeline.com/trials/details/426601?qId=0d48d10a-2085-4c19-8690-c4ab6894724e" TargetMode="External"/><Relationship Id="rId911" Type="http://schemas.openxmlformats.org/officeDocument/2006/relationships/hyperlink" Target="https://clinicalintelligence.citeline.com/trials/details/582487?qId=e54b4195-d75e-49e6-91b3-8352bbc640a6" TargetMode="External"/><Relationship Id="rId40" Type="http://schemas.openxmlformats.org/officeDocument/2006/relationships/hyperlink" Target="https://clinicalintelligence.citeline.com/trials/details/538742?qId=e54b4195-d75e-49e6-91b3-8352bbc640a6" TargetMode="External"/><Relationship Id="rId136" Type="http://schemas.openxmlformats.org/officeDocument/2006/relationships/hyperlink" Target="https://clinicalintelligence.citeline.com/trials/details/484370?qId=e54b4195-d75e-49e6-91b3-8352bbc640a6" TargetMode="External"/><Relationship Id="rId343" Type="http://schemas.openxmlformats.org/officeDocument/2006/relationships/hyperlink" Target="https://clinicalintelligence.citeline.com/trials/details/545731?qId=e54b4195-d75e-49e6-91b3-8352bbc640a6" TargetMode="External"/><Relationship Id="rId550" Type="http://schemas.openxmlformats.org/officeDocument/2006/relationships/hyperlink" Target="https://clinicalintelligence.citeline.com/trials/details/381088?qId=0d48d10a-2085-4c19-8690-c4ab6894724e" TargetMode="External"/><Relationship Id="rId788" Type="http://schemas.openxmlformats.org/officeDocument/2006/relationships/hyperlink" Target="https://clinicalintelligence.citeline.com/trials/details/382419?qId=0d48d10a-2085-4c19-8690-c4ab6894724e" TargetMode="External"/><Relationship Id="rId995" Type="http://schemas.openxmlformats.org/officeDocument/2006/relationships/hyperlink" Target="https://clinicalintelligence.citeline.com/trials/details/502621?qId=e54b4195-d75e-49e6-91b3-8352bbc640a6" TargetMode="External"/><Relationship Id="rId203" Type="http://schemas.openxmlformats.org/officeDocument/2006/relationships/hyperlink" Target="https://clinicalintelligence.citeline.com/trials/details/329290?qId=0d48d10a-2085-4c19-8690-c4ab6894724e" TargetMode="External"/><Relationship Id="rId648" Type="http://schemas.openxmlformats.org/officeDocument/2006/relationships/hyperlink" Target="https://clinicalintelligence.citeline.com/trials/details/532265?qId=e54b4195-d75e-49e6-91b3-8352bbc640a6" TargetMode="External"/><Relationship Id="rId855" Type="http://schemas.openxmlformats.org/officeDocument/2006/relationships/hyperlink" Target="https://clinicalintelligence.citeline.com/trials/details/322579?qId=0d48d10a-2085-4c19-8690-c4ab6894724e" TargetMode="External"/><Relationship Id="rId1040" Type="http://schemas.openxmlformats.org/officeDocument/2006/relationships/hyperlink" Target="https://clinicalintelligence.citeline.com/trials/details/476562?qId=e54b4195-d75e-49e6-91b3-8352bbc640a6" TargetMode="External"/><Relationship Id="rId287" Type="http://schemas.openxmlformats.org/officeDocument/2006/relationships/hyperlink" Target="https://clinicalintelligence.citeline.com/trials/details/416559?qId=0d48d10a-2085-4c19-8690-c4ab6894724e" TargetMode="External"/><Relationship Id="rId410" Type="http://schemas.openxmlformats.org/officeDocument/2006/relationships/hyperlink" Target="https://clinicalintelligence.citeline.com/trials/details/551832?qId=e54b4195-d75e-49e6-91b3-8352bbc640a6" TargetMode="External"/><Relationship Id="rId494" Type="http://schemas.openxmlformats.org/officeDocument/2006/relationships/hyperlink" Target="https://clinicalintelligence.citeline.com/trials/details/457695?qId=e54b4195-d75e-49e6-91b3-8352bbc640a6" TargetMode="External"/><Relationship Id="rId508" Type="http://schemas.openxmlformats.org/officeDocument/2006/relationships/hyperlink" Target="https://clinicalintelligence.citeline.com/trials/details/365291?qId=0d48d10a-2085-4c19-8690-c4ab6894724e" TargetMode="External"/><Relationship Id="rId715" Type="http://schemas.openxmlformats.org/officeDocument/2006/relationships/hyperlink" Target="https://clinicalintelligence.citeline.com/trials/details/420673?qId=0d48d10a-2085-4c19-8690-c4ab6894724e" TargetMode="External"/><Relationship Id="rId922" Type="http://schemas.openxmlformats.org/officeDocument/2006/relationships/hyperlink" Target="https://clinicalintelligence.citeline.com/trials/details/552652?qId=e54b4195-d75e-49e6-91b3-8352bbc640a6" TargetMode="External"/><Relationship Id="rId147" Type="http://schemas.openxmlformats.org/officeDocument/2006/relationships/hyperlink" Target="https://clinicalintelligence.citeline.com/trials/details/449798?qId=e54b4195-d75e-49e6-91b3-8352bbc640a6" TargetMode="External"/><Relationship Id="rId354" Type="http://schemas.openxmlformats.org/officeDocument/2006/relationships/hyperlink" Target="https://clinicalintelligence.citeline.com/trials/details/510746?qId=e54b4195-d75e-49e6-91b3-8352bbc640a6" TargetMode="External"/><Relationship Id="rId799" Type="http://schemas.openxmlformats.org/officeDocument/2006/relationships/hyperlink" Target="https://clinicalintelligence.citeline.com/trials/details/374629?qId=0d48d10a-2085-4c19-8690-c4ab6894724e" TargetMode="External"/><Relationship Id="rId51" Type="http://schemas.openxmlformats.org/officeDocument/2006/relationships/hyperlink" Target="https://clinicalintelligence.citeline.com/trials/details/488342?qId=e54b4195-d75e-49e6-91b3-8352bbc640a6" TargetMode="External"/><Relationship Id="rId561" Type="http://schemas.openxmlformats.org/officeDocument/2006/relationships/hyperlink" Target="https://clinicalintelligence.citeline.com/trials/details/284575?qId=0d48d10a-2085-4c19-8690-c4ab6894724e" TargetMode="External"/><Relationship Id="rId659" Type="http://schemas.openxmlformats.org/officeDocument/2006/relationships/hyperlink" Target="https://clinicalintelligence.citeline.com/trials/details/515329?qId=e54b4195-d75e-49e6-91b3-8352bbc640a6" TargetMode="External"/><Relationship Id="rId866" Type="http://schemas.openxmlformats.org/officeDocument/2006/relationships/hyperlink" Target="https://clinicalintelligence.citeline.com/trials/details/313392?qId=0d48d10a-2085-4c19-8690-c4ab6894724e" TargetMode="External"/><Relationship Id="rId214" Type="http://schemas.openxmlformats.org/officeDocument/2006/relationships/hyperlink" Target="https://clinicalintelligence.citeline.com/trials/details/551822?qId=e54b4195-d75e-49e6-91b3-8352bbc640a6" TargetMode="External"/><Relationship Id="rId298" Type="http://schemas.openxmlformats.org/officeDocument/2006/relationships/hyperlink" Target="https://clinicalintelligence.citeline.com/trials/details/388568?qId=0d48d10a-2085-4c19-8690-c4ab6894724e" TargetMode="External"/><Relationship Id="rId421" Type="http://schemas.openxmlformats.org/officeDocument/2006/relationships/hyperlink" Target="https://clinicalintelligence.citeline.com/trials/details/490235?qId=e54b4195-d75e-49e6-91b3-8352bbc640a6" TargetMode="External"/><Relationship Id="rId519" Type="http://schemas.openxmlformats.org/officeDocument/2006/relationships/hyperlink" Target="https://clinicalintelligence.citeline.com/trials/details/442952?qId=0d48d10a-2085-4c19-8690-c4ab6894724e" TargetMode="External"/><Relationship Id="rId1051" Type="http://schemas.openxmlformats.org/officeDocument/2006/relationships/hyperlink" Target="https://clinicalintelligence.citeline.com/trials/details/470162?qId=e54b4195-d75e-49e6-91b3-8352bbc640a6" TargetMode="External"/><Relationship Id="rId158" Type="http://schemas.openxmlformats.org/officeDocument/2006/relationships/hyperlink" Target="https://clinicalintelligence.citeline.com/trials/details/394508?qId=0d48d10a-2085-4c19-8690-c4ab6894724e" TargetMode="External"/><Relationship Id="rId726" Type="http://schemas.openxmlformats.org/officeDocument/2006/relationships/hyperlink" Target="https://clinicalintelligence.citeline.com/trials/details/415098?qId=0d48d10a-2085-4c19-8690-c4ab6894724e" TargetMode="External"/><Relationship Id="rId933" Type="http://schemas.openxmlformats.org/officeDocument/2006/relationships/hyperlink" Target="https://clinicalintelligence.citeline.com/trials/details/542853?qId=e54b4195-d75e-49e6-91b3-8352bbc640a6" TargetMode="External"/><Relationship Id="rId1009" Type="http://schemas.openxmlformats.org/officeDocument/2006/relationships/hyperlink" Target="https://clinicalintelligence.citeline.com/trials/details/496149?qId=e54b4195-d75e-49e6-91b3-8352bbc640a6" TargetMode="External"/><Relationship Id="rId62" Type="http://schemas.openxmlformats.org/officeDocument/2006/relationships/hyperlink" Target="https://clinicalintelligence.citeline.com/trials/details/427001?qId=0d48d10a-2085-4c19-8690-c4ab6894724e" TargetMode="External"/><Relationship Id="rId365" Type="http://schemas.openxmlformats.org/officeDocument/2006/relationships/hyperlink" Target="https://clinicalintelligence.citeline.com/trials/details/458267?qId=e54b4195-d75e-49e6-91b3-8352bbc640a6" TargetMode="External"/><Relationship Id="rId572" Type="http://schemas.openxmlformats.org/officeDocument/2006/relationships/hyperlink" Target="https://clinicalintelligence.citeline.com/trials/details/38565?qId=0d48d10a-2085-4c19-8690-c4ab6894724e" TargetMode="External"/><Relationship Id="rId225" Type="http://schemas.openxmlformats.org/officeDocument/2006/relationships/hyperlink" Target="https://clinicalintelligence.citeline.com/trials/details/428130?qId=0d48d10a-2085-4c19-8690-c4ab6894724e" TargetMode="External"/><Relationship Id="rId432" Type="http://schemas.openxmlformats.org/officeDocument/2006/relationships/hyperlink" Target="https://clinicalintelligence.citeline.com/trials/details/408841?qId=0d48d10a-2085-4c19-8690-c4ab6894724e" TargetMode="External"/><Relationship Id="rId877" Type="http://schemas.openxmlformats.org/officeDocument/2006/relationships/hyperlink" Target="https://clinicalintelligence.citeline.com/trials/details/294477?qId=0d48d10a-2085-4c19-8690-c4ab6894724e" TargetMode="External"/><Relationship Id="rId1062" Type="http://schemas.openxmlformats.org/officeDocument/2006/relationships/hyperlink" Target="https://clinicalintelligence.citeline.com/trials/details/461415?qId=e54b4195-d75e-49e6-91b3-8352bbc640a6" TargetMode="External"/><Relationship Id="rId737" Type="http://schemas.openxmlformats.org/officeDocument/2006/relationships/hyperlink" Target="https://clinicalintelligence.citeline.com/trials/details/408395?qId=0d48d10a-2085-4c19-8690-c4ab6894724e" TargetMode="External"/><Relationship Id="rId944" Type="http://schemas.openxmlformats.org/officeDocument/2006/relationships/hyperlink" Target="https://clinicalintelligence.citeline.com/trials/details/536640?qId=e54b4195-d75e-49e6-91b3-8352bbc640a6" TargetMode="External"/><Relationship Id="rId73" Type="http://schemas.openxmlformats.org/officeDocument/2006/relationships/hyperlink" Target="https://clinicalintelligence.citeline.com/trials/details/390734?qId=0d48d10a-2085-4c19-8690-c4ab6894724e" TargetMode="External"/><Relationship Id="rId169" Type="http://schemas.openxmlformats.org/officeDocument/2006/relationships/hyperlink" Target="https://clinicalintelligence.citeline.com/trials/details/306066?qId=0d48d10a-2085-4c19-8690-c4ab6894724e" TargetMode="External"/><Relationship Id="rId376" Type="http://schemas.openxmlformats.org/officeDocument/2006/relationships/hyperlink" Target="https://clinicalintelligence.citeline.com/trials/details/505933?qId=e54b4195-d75e-49e6-91b3-8352bbc640a6" TargetMode="External"/><Relationship Id="rId583" Type="http://schemas.openxmlformats.org/officeDocument/2006/relationships/hyperlink" Target="https://clinicalintelligence.citeline.com/trials/details/501044?qId=e54b4195-d75e-49e6-91b3-8352bbc640a6" TargetMode="External"/><Relationship Id="rId790" Type="http://schemas.openxmlformats.org/officeDocument/2006/relationships/hyperlink" Target="https://clinicalintelligence.citeline.com/trials/details/380839?qId=0d48d10a-2085-4c19-8690-c4ab6894724e" TargetMode="External"/><Relationship Id="rId804" Type="http://schemas.openxmlformats.org/officeDocument/2006/relationships/hyperlink" Target="https://clinicalintelligence.citeline.com/trials/details/369159?qId=0d48d10a-2085-4c19-8690-c4ab6894724e" TargetMode="External"/><Relationship Id="rId4" Type="http://schemas.openxmlformats.org/officeDocument/2006/relationships/hyperlink" Target="https://clinicalintelligence.citeline.com/trials/details/424494?qId=0d48d10a-2085-4c19-8690-c4ab6894724e" TargetMode="External"/><Relationship Id="rId236" Type="http://schemas.openxmlformats.org/officeDocument/2006/relationships/hyperlink" Target="https://clinicalintelligence.citeline.com/trials/details/333767?qId=0d48d10a-2085-4c19-8690-c4ab6894724e" TargetMode="External"/><Relationship Id="rId443" Type="http://schemas.openxmlformats.org/officeDocument/2006/relationships/hyperlink" Target="https://clinicalintelligence.citeline.com/trials/details/253841?qId=0d48d10a-2085-4c19-8690-c4ab6894724e" TargetMode="External"/><Relationship Id="rId650" Type="http://schemas.openxmlformats.org/officeDocument/2006/relationships/hyperlink" Target="https://clinicalintelligence.citeline.com/trials/details/531718?qId=e54b4195-d75e-49e6-91b3-8352bbc640a6" TargetMode="External"/><Relationship Id="rId888" Type="http://schemas.openxmlformats.org/officeDocument/2006/relationships/hyperlink" Target="https://clinicalintelligence.citeline.com/trials/details/268904?qId=0d48d10a-2085-4c19-8690-c4ab6894724e" TargetMode="External"/><Relationship Id="rId1073" Type="http://schemas.openxmlformats.org/officeDocument/2006/relationships/hyperlink" Target="https://clinicalintelligence.citeline.com/trials/details/451972?qId=e54b4195-d75e-49e6-91b3-8352bbc640a6" TargetMode="External"/><Relationship Id="rId303" Type="http://schemas.openxmlformats.org/officeDocument/2006/relationships/hyperlink" Target="https://clinicalintelligence.citeline.com/trials/details/370657?qId=0d48d10a-2085-4c19-8690-c4ab6894724e" TargetMode="External"/><Relationship Id="rId748" Type="http://schemas.openxmlformats.org/officeDocument/2006/relationships/hyperlink" Target="https://clinicalintelligence.citeline.com/trials/details/404127?qId=0d48d10a-2085-4c19-8690-c4ab6894724e" TargetMode="External"/><Relationship Id="rId955" Type="http://schemas.openxmlformats.org/officeDocument/2006/relationships/hyperlink" Target="https://clinicalintelligence.citeline.com/trials/details/527484?qId=e54b4195-d75e-49e6-91b3-8352bbc640a6" TargetMode="External"/><Relationship Id="rId84" Type="http://schemas.openxmlformats.org/officeDocument/2006/relationships/hyperlink" Target="https://clinicalintelligence.citeline.com/trials/details/346812?qId=0d48d10a-2085-4c19-8690-c4ab6894724e" TargetMode="External"/><Relationship Id="rId387" Type="http://schemas.openxmlformats.org/officeDocument/2006/relationships/hyperlink" Target="https://clinicalintelligence.citeline.com/trials/details/423310?qId=0d48d10a-2085-4c19-8690-c4ab6894724e" TargetMode="External"/><Relationship Id="rId510" Type="http://schemas.openxmlformats.org/officeDocument/2006/relationships/hyperlink" Target="https://clinicalintelligence.citeline.com/trials/details/295142?qId=0d48d10a-2085-4c19-8690-c4ab6894724e" TargetMode="External"/><Relationship Id="rId594" Type="http://schemas.openxmlformats.org/officeDocument/2006/relationships/hyperlink" Target="https://clinicalintelligence.citeline.com/trials/details/345870?qId=0d48d10a-2085-4c19-8690-c4ab6894724e" TargetMode="External"/><Relationship Id="rId608" Type="http://schemas.openxmlformats.org/officeDocument/2006/relationships/hyperlink" Target="https://clinicalintelligence.citeline.com/trials/details/409079?qId=0d48d10a-2085-4c19-8690-c4ab6894724e" TargetMode="External"/><Relationship Id="rId815" Type="http://schemas.openxmlformats.org/officeDocument/2006/relationships/hyperlink" Target="https://clinicalintelligence.citeline.com/trials/details/362673?qId=0d48d10a-2085-4c19-8690-c4ab6894724e" TargetMode="External"/><Relationship Id="rId247" Type="http://schemas.openxmlformats.org/officeDocument/2006/relationships/hyperlink" Target="https://clinicalintelligence.citeline.com/trials/details/553997?qId=e54b4195-d75e-49e6-91b3-8352bbc640a6" TargetMode="External"/><Relationship Id="rId899" Type="http://schemas.openxmlformats.org/officeDocument/2006/relationships/hyperlink" Target="https://clinicalintelligence.citeline.com/trials/details/213285?qId=0d48d10a-2085-4c19-8690-c4ab6894724e" TargetMode="External"/><Relationship Id="rId1000" Type="http://schemas.openxmlformats.org/officeDocument/2006/relationships/hyperlink" Target="https://clinicalintelligence.citeline.com/trials/details/501849?qId=e54b4195-d75e-49e6-91b3-8352bbc640a6" TargetMode="External"/><Relationship Id="rId1084" Type="http://schemas.openxmlformats.org/officeDocument/2006/relationships/drawing" Target="../drawings/drawing1.xml"/><Relationship Id="rId107" Type="http://schemas.openxmlformats.org/officeDocument/2006/relationships/hyperlink" Target="https://clinicalintelligence.citeline.com/trials/details/71240?qId=0d48d10a-2085-4c19-8690-c4ab6894724e" TargetMode="External"/><Relationship Id="rId454" Type="http://schemas.openxmlformats.org/officeDocument/2006/relationships/hyperlink" Target="https://clinicalintelligence.citeline.com/trials/details/533934?qId=e54b4195-d75e-49e6-91b3-8352bbc640a6" TargetMode="External"/><Relationship Id="rId661" Type="http://schemas.openxmlformats.org/officeDocument/2006/relationships/hyperlink" Target="https://clinicalintelligence.citeline.com/trials/details/469538?qId=e54b4195-d75e-49e6-91b3-8352bbc640a6" TargetMode="External"/><Relationship Id="rId759" Type="http://schemas.openxmlformats.org/officeDocument/2006/relationships/hyperlink" Target="https://clinicalintelligence.citeline.com/trials/details/397997?qId=0d48d10a-2085-4c19-8690-c4ab6894724e" TargetMode="External"/><Relationship Id="rId966" Type="http://schemas.openxmlformats.org/officeDocument/2006/relationships/hyperlink" Target="https://clinicalintelligence.citeline.com/trials/details/522070?qId=e54b4195-d75e-49e6-91b3-8352bbc640a6" TargetMode="External"/><Relationship Id="rId11" Type="http://schemas.openxmlformats.org/officeDocument/2006/relationships/hyperlink" Target="https://clinicalintelligence.citeline.com/trials/details/388789?qId=0d48d10a-2085-4c19-8690-c4ab6894724e" TargetMode="External"/><Relationship Id="rId314" Type="http://schemas.openxmlformats.org/officeDocument/2006/relationships/hyperlink" Target="https://clinicalintelligence.citeline.com/trials/details/337099?qId=0d48d10a-2085-4c19-8690-c4ab6894724e" TargetMode="External"/><Relationship Id="rId398" Type="http://schemas.openxmlformats.org/officeDocument/2006/relationships/hyperlink" Target="https://clinicalintelligence.citeline.com/trials/details/337718?qId=0d48d10a-2085-4c19-8690-c4ab6894724e" TargetMode="External"/><Relationship Id="rId521" Type="http://schemas.openxmlformats.org/officeDocument/2006/relationships/hyperlink" Target="https://clinicalintelligence.citeline.com/trials/details/426058?qId=0d48d10a-2085-4c19-8690-c4ab6894724e" TargetMode="External"/><Relationship Id="rId619" Type="http://schemas.openxmlformats.org/officeDocument/2006/relationships/hyperlink" Target="https://clinicalintelligence.citeline.com/trials/details/357348?qId=0d48d10a-2085-4c19-8690-c4ab6894724e" TargetMode="External"/><Relationship Id="rId95" Type="http://schemas.openxmlformats.org/officeDocument/2006/relationships/hyperlink" Target="https://clinicalintelligence.citeline.com/trials/details/301670?qId=0d48d10a-2085-4c19-8690-c4ab6894724e" TargetMode="External"/><Relationship Id="rId160" Type="http://schemas.openxmlformats.org/officeDocument/2006/relationships/hyperlink" Target="https://clinicalintelligence.citeline.com/trials/details/385879?qId=0d48d10a-2085-4c19-8690-c4ab6894724e" TargetMode="External"/><Relationship Id="rId826" Type="http://schemas.openxmlformats.org/officeDocument/2006/relationships/hyperlink" Target="https://clinicalintelligence.citeline.com/trials/details/355825?qId=0d48d10a-2085-4c19-8690-c4ab6894724e" TargetMode="External"/><Relationship Id="rId1011" Type="http://schemas.openxmlformats.org/officeDocument/2006/relationships/hyperlink" Target="https://clinicalintelligence.citeline.com/trials/details/495120?qId=e54b4195-d75e-49e6-91b3-8352bbc640a6" TargetMode="External"/><Relationship Id="rId258" Type="http://schemas.openxmlformats.org/officeDocument/2006/relationships/hyperlink" Target="https://clinicalintelligence.citeline.com/trials/details/457581?qId=e54b4195-d75e-49e6-91b3-8352bbc640a6" TargetMode="External"/><Relationship Id="rId465" Type="http://schemas.openxmlformats.org/officeDocument/2006/relationships/hyperlink" Target="https://clinicalintelligence.citeline.com/trials/details/402109?qId=0d48d10a-2085-4c19-8690-c4ab6894724e" TargetMode="External"/><Relationship Id="rId672" Type="http://schemas.openxmlformats.org/officeDocument/2006/relationships/hyperlink" Target="https://clinicalintelligence.citeline.com/trials/details/442558?qId=0d48d10a-2085-4c19-8690-c4ab6894724e" TargetMode="External"/><Relationship Id="rId22" Type="http://schemas.openxmlformats.org/officeDocument/2006/relationships/hyperlink" Target="https://clinicalintelligence.citeline.com/trials/details/316658?qId=0d48d10a-2085-4c19-8690-c4ab6894724e" TargetMode="External"/><Relationship Id="rId118" Type="http://schemas.openxmlformats.org/officeDocument/2006/relationships/hyperlink" Target="https://clinicalintelligence.citeline.com/trials/details/539790?qId=e54b4195-d75e-49e6-91b3-8352bbc640a6" TargetMode="External"/><Relationship Id="rId325" Type="http://schemas.openxmlformats.org/officeDocument/2006/relationships/hyperlink" Target="https://clinicalintelligence.citeline.com/trials/details/292865?qId=0d48d10a-2085-4c19-8690-c4ab6894724e" TargetMode="External"/><Relationship Id="rId532" Type="http://schemas.openxmlformats.org/officeDocument/2006/relationships/hyperlink" Target="https://clinicalintelligence.citeline.com/trials/details/201550?qId=0d48d10a-2085-4c19-8690-c4ab6894724e" TargetMode="External"/><Relationship Id="rId977" Type="http://schemas.openxmlformats.org/officeDocument/2006/relationships/hyperlink" Target="https://clinicalintelligence.citeline.com/trials/details/513531?qId=e54b4195-d75e-49e6-91b3-8352bbc640a6" TargetMode="External"/><Relationship Id="rId171" Type="http://schemas.openxmlformats.org/officeDocument/2006/relationships/hyperlink" Target="https://clinicalintelligence.citeline.com/trials/details/254316?qId=0d48d10a-2085-4c19-8690-c4ab6894724e" TargetMode="External"/><Relationship Id="rId837" Type="http://schemas.openxmlformats.org/officeDocument/2006/relationships/hyperlink" Target="https://clinicalintelligence.citeline.com/trials/details/343974?qId=0d48d10a-2085-4c19-8690-c4ab6894724e" TargetMode="External"/><Relationship Id="rId1022" Type="http://schemas.openxmlformats.org/officeDocument/2006/relationships/hyperlink" Target="https://clinicalintelligence.citeline.com/trials/details/488233?qId=e54b4195-d75e-49e6-91b3-8352bbc640a6" TargetMode="External"/><Relationship Id="rId269" Type="http://schemas.openxmlformats.org/officeDocument/2006/relationships/hyperlink" Target="https://clinicalintelligence.citeline.com/trials/details/320273?qId=0d48d10a-2085-4c19-8690-c4ab6894724e" TargetMode="External"/><Relationship Id="rId476" Type="http://schemas.openxmlformats.org/officeDocument/2006/relationships/hyperlink" Target="https://clinicalintelligence.citeline.com/trials/details/338076?qId=0d48d10a-2085-4c19-8690-c4ab6894724e" TargetMode="External"/><Relationship Id="rId683" Type="http://schemas.openxmlformats.org/officeDocument/2006/relationships/hyperlink" Target="https://clinicalintelligence.citeline.com/trials/details/437285?qId=0d48d10a-2085-4c19-8690-c4ab6894724e" TargetMode="External"/><Relationship Id="rId890" Type="http://schemas.openxmlformats.org/officeDocument/2006/relationships/hyperlink" Target="https://clinicalintelligence.citeline.com/trials/details/263088?qId=0d48d10a-2085-4c19-8690-c4ab6894724e" TargetMode="External"/><Relationship Id="rId904" Type="http://schemas.openxmlformats.org/officeDocument/2006/relationships/hyperlink" Target="https://clinicalintelligence.citeline.com/trials/details/195986?qId=0d48d10a-2085-4c19-8690-c4ab6894724e" TargetMode="External"/><Relationship Id="rId33" Type="http://schemas.openxmlformats.org/officeDocument/2006/relationships/hyperlink" Target="https://clinicalintelligence.citeline.com/trials/details/267849?qId=0d48d10a-2085-4c19-8690-c4ab6894724e" TargetMode="External"/><Relationship Id="rId129" Type="http://schemas.openxmlformats.org/officeDocument/2006/relationships/hyperlink" Target="https://clinicalintelligence.citeline.com/trials/details/514140?qId=e54b4195-d75e-49e6-91b3-8352bbc640a6" TargetMode="External"/><Relationship Id="rId336" Type="http://schemas.openxmlformats.org/officeDocument/2006/relationships/hyperlink" Target="https://clinicalintelligence.citeline.com/trials/details/555903?qId=e54b4195-d75e-49e6-91b3-8352bbc640a6" TargetMode="External"/><Relationship Id="rId543" Type="http://schemas.openxmlformats.org/officeDocument/2006/relationships/hyperlink" Target="https://clinicalintelligence.citeline.com/trials/details/407656?qId=0d48d10a-2085-4c19-8690-c4ab6894724e" TargetMode="External"/><Relationship Id="rId988" Type="http://schemas.openxmlformats.org/officeDocument/2006/relationships/hyperlink" Target="https://clinicalintelligence.citeline.com/trials/details/504042?qId=e54b4195-d75e-49e6-91b3-8352bbc640a6" TargetMode="External"/><Relationship Id="rId182" Type="http://schemas.openxmlformats.org/officeDocument/2006/relationships/hyperlink" Target="https://clinicalintelligence.citeline.com/trials/details/581808?qId=e54b4195-d75e-49e6-91b3-8352bbc640a6" TargetMode="External"/><Relationship Id="rId403" Type="http://schemas.openxmlformats.org/officeDocument/2006/relationships/hyperlink" Target="https://clinicalintelligence.citeline.com/trials/details/326897?qId=0d48d10a-2085-4c19-8690-c4ab6894724e" TargetMode="External"/><Relationship Id="rId750" Type="http://schemas.openxmlformats.org/officeDocument/2006/relationships/hyperlink" Target="https://clinicalintelligence.citeline.com/trials/details/403074?qId=0d48d10a-2085-4c19-8690-c4ab6894724e" TargetMode="External"/><Relationship Id="rId848" Type="http://schemas.openxmlformats.org/officeDocument/2006/relationships/hyperlink" Target="https://clinicalintelligence.citeline.com/trials/details/333175?qId=0d48d10a-2085-4c19-8690-c4ab6894724e" TargetMode="External"/><Relationship Id="rId1033" Type="http://schemas.openxmlformats.org/officeDocument/2006/relationships/hyperlink" Target="https://clinicalintelligence.citeline.com/trials/details/481112?qId=e54b4195-d75e-49e6-91b3-8352bbc640a6" TargetMode="External"/><Relationship Id="rId487" Type="http://schemas.openxmlformats.org/officeDocument/2006/relationships/hyperlink" Target="https://clinicalintelligence.citeline.com/trials/details/278931?qId=0d48d10a-2085-4c19-8690-c4ab6894724e" TargetMode="External"/><Relationship Id="rId610" Type="http://schemas.openxmlformats.org/officeDocument/2006/relationships/hyperlink" Target="https://clinicalintelligence.citeline.com/trials/details/404287?qId=0d48d10a-2085-4c19-8690-c4ab6894724e" TargetMode="External"/><Relationship Id="rId694" Type="http://schemas.openxmlformats.org/officeDocument/2006/relationships/hyperlink" Target="https://clinicalintelligence.citeline.com/trials/details/433610?qId=0d48d10a-2085-4c19-8690-c4ab6894724e" TargetMode="External"/><Relationship Id="rId708" Type="http://schemas.openxmlformats.org/officeDocument/2006/relationships/hyperlink" Target="https://clinicalintelligence.citeline.com/trials/details/423575?qId=0d48d10a-2085-4c19-8690-c4ab6894724e" TargetMode="External"/><Relationship Id="rId915" Type="http://schemas.openxmlformats.org/officeDocument/2006/relationships/hyperlink" Target="https://clinicalintelligence.citeline.com/trials/details/569163?qId=e54b4195-d75e-49e6-91b3-8352bbc640a6" TargetMode="External"/><Relationship Id="rId347" Type="http://schemas.openxmlformats.org/officeDocument/2006/relationships/hyperlink" Target="https://clinicalintelligence.citeline.com/trials/details/527988?qId=e54b4195-d75e-49e6-91b3-8352bbc640a6" TargetMode="External"/><Relationship Id="rId999" Type="http://schemas.openxmlformats.org/officeDocument/2006/relationships/hyperlink" Target="https://clinicalintelligence.citeline.com/trials/details/502163?qId=e54b4195-d75e-49e6-91b3-8352bbc640a6" TargetMode="External"/><Relationship Id="rId44" Type="http://schemas.openxmlformats.org/officeDocument/2006/relationships/hyperlink" Target="https://clinicalintelligence.citeline.com/trials/details/527306?qId=e54b4195-d75e-49e6-91b3-8352bbc640a6" TargetMode="External"/><Relationship Id="rId554" Type="http://schemas.openxmlformats.org/officeDocument/2006/relationships/hyperlink" Target="https://clinicalintelligence.citeline.com/trials/details/353949?qId=0d48d10a-2085-4c19-8690-c4ab6894724e" TargetMode="External"/><Relationship Id="rId761" Type="http://schemas.openxmlformats.org/officeDocument/2006/relationships/hyperlink" Target="https://clinicalintelligence.citeline.com/trials/details/397727?qId=0d48d10a-2085-4c19-8690-c4ab6894724e" TargetMode="External"/><Relationship Id="rId859" Type="http://schemas.openxmlformats.org/officeDocument/2006/relationships/hyperlink" Target="https://clinicalintelligence.citeline.com/trials/details/318426?qId=0d48d10a-2085-4c19-8690-c4ab6894724e" TargetMode="External"/><Relationship Id="rId193" Type="http://schemas.openxmlformats.org/officeDocument/2006/relationships/hyperlink" Target="https://clinicalintelligence.citeline.com/trials/details/409520?qId=0d48d10a-2085-4c19-8690-c4ab6894724e" TargetMode="External"/><Relationship Id="rId207" Type="http://schemas.openxmlformats.org/officeDocument/2006/relationships/hyperlink" Target="https://clinicalintelligence.citeline.com/trials/details/305465?qId=0d48d10a-2085-4c19-8690-c4ab6894724e" TargetMode="External"/><Relationship Id="rId414" Type="http://schemas.openxmlformats.org/officeDocument/2006/relationships/hyperlink" Target="https://clinicalintelligence.citeline.com/trials/details/529598?qId=e54b4195-d75e-49e6-91b3-8352bbc640a6" TargetMode="External"/><Relationship Id="rId498" Type="http://schemas.openxmlformats.org/officeDocument/2006/relationships/hyperlink" Target="https://clinicalintelligence.citeline.com/trials/details/450393?qId=e54b4195-d75e-49e6-91b3-8352bbc640a6" TargetMode="External"/><Relationship Id="rId621" Type="http://schemas.openxmlformats.org/officeDocument/2006/relationships/hyperlink" Target="https://clinicalintelligence.citeline.com/trials/details/333250?qId=0d48d10a-2085-4c19-8690-c4ab6894724e" TargetMode="External"/><Relationship Id="rId1044" Type="http://schemas.openxmlformats.org/officeDocument/2006/relationships/hyperlink" Target="https://clinicalintelligence.citeline.com/trials/details/474732?qId=e54b4195-d75e-49e6-91b3-8352bbc640a6" TargetMode="External"/><Relationship Id="rId260" Type="http://schemas.openxmlformats.org/officeDocument/2006/relationships/hyperlink" Target="https://clinicalintelligence.citeline.com/trials/details/436224?qId=0d48d10a-2085-4c19-8690-c4ab6894724e" TargetMode="External"/><Relationship Id="rId719" Type="http://schemas.openxmlformats.org/officeDocument/2006/relationships/hyperlink" Target="https://clinicalintelligence.citeline.com/trials/details/419023?qId=0d48d10a-2085-4c19-8690-c4ab6894724e" TargetMode="External"/><Relationship Id="rId926" Type="http://schemas.openxmlformats.org/officeDocument/2006/relationships/hyperlink" Target="https://clinicalintelligence.citeline.com/trials/details/549186?qId=e54b4195-d75e-49e6-91b3-8352bbc640a6" TargetMode="External"/><Relationship Id="rId55" Type="http://schemas.openxmlformats.org/officeDocument/2006/relationships/hyperlink" Target="https://clinicalintelligence.citeline.com/trials/details/446263?qId=0d48d10a-2085-4c19-8690-c4ab6894724e" TargetMode="External"/><Relationship Id="rId120" Type="http://schemas.openxmlformats.org/officeDocument/2006/relationships/hyperlink" Target="https://clinicalintelligence.citeline.com/trials/details/536769?qId=e54b4195-d75e-49e6-91b3-8352bbc640a6" TargetMode="External"/><Relationship Id="rId358" Type="http://schemas.openxmlformats.org/officeDocument/2006/relationships/hyperlink" Target="https://clinicalintelligence.citeline.com/trials/details/491489?qId=e54b4195-d75e-49e6-91b3-8352bbc640a6" TargetMode="External"/><Relationship Id="rId565" Type="http://schemas.openxmlformats.org/officeDocument/2006/relationships/hyperlink" Target="https://clinicalintelligence.citeline.com/trials/details/205970?qId=0d48d10a-2085-4c19-8690-c4ab6894724e" TargetMode="External"/><Relationship Id="rId772" Type="http://schemas.openxmlformats.org/officeDocument/2006/relationships/hyperlink" Target="https://clinicalintelligence.citeline.com/trials/details/388258?qId=0d48d10a-2085-4c19-8690-c4ab6894724e" TargetMode="External"/><Relationship Id="rId218" Type="http://schemas.openxmlformats.org/officeDocument/2006/relationships/hyperlink" Target="https://clinicalintelligence.citeline.com/trials/details/528846?qId=e54b4195-d75e-49e6-91b3-8352bbc640a6" TargetMode="External"/><Relationship Id="rId425" Type="http://schemas.openxmlformats.org/officeDocument/2006/relationships/hyperlink" Target="https://clinicalintelligence.citeline.com/trials/details/453182?qId=e54b4195-d75e-49e6-91b3-8352bbc640a6" TargetMode="External"/><Relationship Id="rId632" Type="http://schemas.openxmlformats.org/officeDocument/2006/relationships/hyperlink" Target="https://clinicalintelligence.citeline.com/trials/details/267605?qId=0d48d10a-2085-4c19-8690-c4ab6894724e" TargetMode="External"/><Relationship Id="rId1055" Type="http://schemas.openxmlformats.org/officeDocument/2006/relationships/hyperlink" Target="https://clinicalintelligence.citeline.com/trials/details/463924?qId=e54b4195-d75e-49e6-91b3-8352bbc640a6" TargetMode="External"/><Relationship Id="rId271" Type="http://schemas.openxmlformats.org/officeDocument/2006/relationships/hyperlink" Target="https://clinicalintelligence.citeline.com/trials/details/270921?qId=0d48d10a-2085-4c19-8690-c4ab6894724e" TargetMode="External"/><Relationship Id="rId937" Type="http://schemas.openxmlformats.org/officeDocument/2006/relationships/hyperlink" Target="https://clinicalintelligence.citeline.com/trials/details/541060?qId=e54b4195-d75e-49e6-91b3-8352bbc640a6" TargetMode="External"/><Relationship Id="rId66" Type="http://schemas.openxmlformats.org/officeDocument/2006/relationships/hyperlink" Target="https://clinicalintelligence.citeline.com/trials/details/416016?qId=0d48d10a-2085-4c19-8690-c4ab6894724e" TargetMode="External"/><Relationship Id="rId131" Type="http://schemas.openxmlformats.org/officeDocument/2006/relationships/hyperlink" Target="https://clinicalintelligence.citeline.com/trials/details/499620?qId=e54b4195-d75e-49e6-91b3-8352bbc640a6" TargetMode="External"/><Relationship Id="rId369" Type="http://schemas.openxmlformats.org/officeDocument/2006/relationships/hyperlink" Target="https://clinicalintelligence.citeline.com/trials/details/349119?qId=0d48d10a-2085-4c19-8690-c4ab6894724e" TargetMode="External"/><Relationship Id="rId576" Type="http://schemas.openxmlformats.org/officeDocument/2006/relationships/hyperlink" Target="https://clinicalintelligence.citeline.com/trials/details/538564?qId=e54b4195-d75e-49e6-91b3-8352bbc640a6" TargetMode="External"/><Relationship Id="rId783" Type="http://schemas.openxmlformats.org/officeDocument/2006/relationships/hyperlink" Target="https://clinicalintelligence.citeline.com/trials/details/385318?qId=0d48d10a-2085-4c19-8690-c4ab6894724e" TargetMode="External"/><Relationship Id="rId990" Type="http://schemas.openxmlformats.org/officeDocument/2006/relationships/hyperlink" Target="https://clinicalintelligence.citeline.com/trials/details/503569?qId=e54b4195-d75e-49e6-91b3-8352bbc640a6" TargetMode="External"/><Relationship Id="rId229" Type="http://schemas.openxmlformats.org/officeDocument/2006/relationships/hyperlink" Target="https://clinicalintelligence.citeline.com/trials/details/402157?qId=0d48d10a-2085-4c19-8690-c4ab6894724e" TargetMode="External"/><Relationship Id="rId436" Type="http://schemas.openxmlformats.org/officeDocument/2006/relationships/hyperlink" Target="https://clinicalintelligence.citeline.com/trials/details/359959?qId=0d48d10a-2085-4c19-8690-c4ab6894724e" TargetMode="External"/><Relationship Id="rId643" Type="http://schemas.openxmlformats.org/officeDocument/2006/relationships/hyperlink" Target="https://clinicalintelligence.citeline.com/trials/details/579322?qId=e54b4195-d75e-49e6-91b3-8352bbc640a6" TargetMode="External"/><Relationship Id="rId1066" Type="http://schemas.openxmlformats.org/officeDocument/2006/relationships/hyperlink" Target="https://clinicalintelligence.citeline.com/trials/details/459627?qId=e54b4195-d75e-49e6-91b3-8352bbc640a6" TargetMode="External"/><Relationship Id="rId850" Type="http://schemas.openxmlformats.org/officeDocument/2006/relationships/hyperlink" Target="https://clinicalintelligence.citeline.com/trials/details/331181?qId=0d48d10a-2085-4c19-8690-c4ab6894724e" TargetMode="External"/><Relationship Id="rId948" Type="http://schemas.openxmlformats.org/officeDocument/2006/relationships/hyperlink" Target="https://clinicalintelligence.citeline.com/trials/details/534278?qId=e54b4195-d75e-49e6-91b3-8352bbc640a6" TargetMode="External"/><Relationship Id="rId77" Type="http://schemas.openxmlformats.org/officeDocument/2006/relationships/hyperlink" Target="https://clinicalintelligence.citeline.com/trials/details/380076?qId=0d48d10a-2085-4c19-8690-c4ab6894724e" TargetMode="External"/><Relationship Id="rId282" Type="http://schemas.openxmlformats.org/officeDocument/2006/relationships/hyperlink" Target="https://clinicalintelligence.citeline.com/trials/details/446538?qId=0d48d10a-2085-4c19-8690-c4ab6894724e" TargetMode="External"/><Relationship Id="rId503" Type="http://schemas.openxmlformats.org/officeDocument/2006/relationships/hyperlink" Target="https://clinicalintelligence.citeline.com/trials/details/428186?qId=0d48d10a-2085-4c19-8690-c4ab6894724e" TargetMode="External"/><Relationship Id="rId587" Type="http://schemas.openxmlformats.org/officeDocument/2006/relationships/hyperlink" Target="https://clinicalintelligence.citeline.com/trials/details/463249?qId=e54b4195-d75e-49e6-91b3-8352bbc640a6" TargetMode="External"/><Relationship Id="rId710" Type="http://schemas.openxmlformats.org/officeDocument/2006/relationships/hyperlink" Target="https://clinicalintelligence.citeline.com/trials/details/422702?qId=0d48d10a-2085-4c19-8690-c4ab6894724e" TargetMode="External"/><Relationship Id="rId808" Type="http://schemas.openxmlformats.org/officeDocument/2006/relationships/hyperlink" Target="https://clinicalintelligence.citeline.com/trials/details/367148?qId=0d48d10a-2085-4c19-8690-c4ab6894724e" TargetMode="External"/><Relationship Id="rId8" Type="http://schemas.openxmlformats.org/officeDocument/2006/relationships/hyperlink" Target="https://clinicalintelligence.citeline.com/trials/details/403412?qId=0d48d10a-2085-4c19-8690-c4ab6894724e" TargetMode="External"/><Relationship Id="rId142" Type="http://schemas.openxmlformats.org/officeDocument/2006/relationships/hyperlink" Target="https://clinicalintelligence.citeline.com/trials/details/467055?qId=e54b4195-d75e-49e6-91b3-8352bbc640a6" TargetMode="External"/><Relationship Id="rId447" Type="http://schemas.openxmlformats.org/officeDocument/2006/relationships/hyperlink" Target="https://clinicalintelligence.citeline.com/trials/details/579277?qId=e54b4195-d75e-49e6-91b3-8352bbc640a6" TargetMode="External"/><Relationship Id="rId794" Type="http://schemas.openxmlformats.org/officeDocument/2006/relationships/hyperlink" Target="https://clinicalintelligence.citeline.com/trials/details/376921?qId=0d48d10a-2085-4c19-8690-c4ab6894724e" TargetMode="External"/><Relationship Id="rId1077" Type="http://schemas.openxmlformats.org/officeDocument/2006/relationships/hyperlink" Target="https://clinicalintelligence.citeline.com/trials/details/450647?qId=e54b4195-d75e-49e6-91b3-8352bbc640a6" TargetMode="External"/><Relationship Id="rId654" Type="http://schemas.openxmlformats.org/officeDocument/2006/relationships/hyperlink" Target="https://clinicalintelligence.citeline.com/trials/details/526248?qId=e54b4195-d75e-49e6-91b3-8352bbc640a6" TargetMode="External"/><Relationship Id="rId861" Type="http://schemas.openxmlformats.org/officeDocument/2006/relationships/hyperlink" Target="https://clinicalintelligence.citeline.com/trials/details/316213?qId=0d48d10a-2085-4c19-8690-c4ab6894724e" TargetMode="External"/><Relationship Id="rId959" Type="http://schemas.openxmlformats.org/officeDocument/2006/relationships/hyperlink" Target="https://clinicalintelligence.citeline.com/trials/details/526242?qId=e54b4195-d75e-49e6-91b3-8352bbc640a6" TargetMode="External"/><Relationship Id="rId293" Type="http://schemas.openxmlformats.org/officeDocument/2006/relationships/hyperlink" Target="https://clinicalintelligence.citeline.com/trials/details/397288?qId=0d48d10a-2085-4c19-8690-c4ab6894724e" TargetMode="External"/><Relationship Id="rId307" Type="http://schemas.openxmlformats.org/officeDocument/2006/relationships/hyperlink" Target="https://clinicalintelligence.citeline.com/trials/details/357971?qId=0d48d10a-2085-4c19-8690-c4ab6894724e" TargetMode="External"/><Relationship Id="rId514" Type="http://schemas.openxmlformats.org/officeDocument/2006/relationships/hyperlink" Target="https://clinicalintelligence.citeline.com/trials/details/125239?qId=0d48d10a-2085-4c19-8690-c4ab6894724e" TargetMode="External"/><Relationship Id="rId721" Type="http://schemas.openxmlformats.org/officeDocument/2006/relationships/hyperlink" Target="https://clinicalintelligence.citeline.com/trials/details/417613?qId=0d48d10a-2085-4c19-8690-c4ab6894724e" TargetMode="External"/><Relationship Id="rId88" Type="http://schemas.openxmlformats.org/officeDocument/2006/relationships/hyperlink" Target="https://clinicalintelligence.citeline.com/trials/details/335793?qId=0d48d10a-2085-4c19-8690-c4ab6894724e" TargetMode="External"/><Relationship Id="rId153" Type="http://schemas.openxmlformats.org/officeDocument/2006/relationships/hyperlink" Target="https://clinicalintelligence.citeline.com/trials/details/421767?qId=0d48d10a-2085-4c19-8690-c4ab6894724e" TargetMode="External"/><Relationship Id="rId360" Type="http://schemas.openxmlformats.org/officeDocument/2006/relationships/hyperlink" Target="https://clinicalintelligence.citeline.com/trials/details/484831?qId=e54b4195-d75e-49e6-91b3-8352bbc640a6" TargetMode="External"/><Relationship Id="rId598" Type="http://schemas.openxmlformats.org/officeDocument/2006/relationships/hyperlink" Target="https://clinicalintelligence.citeline.com/trials/details/504421?qId=e54b4195-d75e-49e6-91b3-8352bbc640a6" TargetMode="External"/><Relationship Id="rId819" Type="http://schemas.openxmlformats.org/officeDocument/2006/relationships/hyperlink" Target="https://clinicalintelligence.citeline.com/trials/details/360505?qId=0d48d10a-2085-4c19-8690-c4ab6894724e" TargetMode="External"/><Relationship Id="rId1004" Type="http://schemas.openxmlformats.org/officeDocument/2006/relationships/hyperlink" Target="https://clinicalintelligence.citeline.com/trials/details/500283?qId=e54b4195-d75e-49e6-91b3-8352bbc640a6" TargetMode="External"/><Relationship Id="rId220" Type="http://schemas.openxmlformats.org/officeDocument/2006/relationships/hyperlink" Target="https://clinicalintelligence.citeline.com/trials/details/502611?qId=e54b4195-d75e-49e6-91b3-8352bbc640a6" TargetMode="External"/><Relationship Id="rId458" Type="http://schemas.openxmlformats.org/officeDocument/2006/relationships/hyperlink" Target="https://clinicalintelligence.citeline.com/trials/details/498686?qId=e54b4195-d75e-49e6-91b3-8352bbc640a6" TargetMode="External"/><Relationship Id="rId665" Type="http://schemas.openxmlformats.org/officeDocument/2006/relationships/hyperlink" Target="https://clinicalintelligence.citeline.com/trials/details/447052?qId=0d48d10a-2085-4c19-8690-c4ab6894724e" TargetMode="External"/><Relationship Id="rId872" Type="http://schemas.openxmlformats.org/officeDocument/2006/relationships/hyperlink" Target="https://clinicalintelligence.citeline.com/trials/details/305087?qId=0d48d10a-2085-4c19-8690-c4ab6894724e" TargetMode="External"/><Relationship Id="rId15" Type="http://schemas.openxmlformats.org/officeDocument/2006/relationships/hyperlink" Target="https://clinicalintelligence.citeline.com/trials/details/362538?qId=0d48d10a-2085-4c19-8690-c4ab6894724e" TargetMode="External"/><Relationship Id="rId318" Type="http://schemas.openxmlformats.org/officeDocument/2006/relationships/hyperlink" Target="https://clinicalintelligence.citeline.com/trials/details/328552?qId=0d48d10a-2085-4c19-8690-c4ab6894724e" TargetMode="External"/><Relationship Id="rId525" Type="http://schemas.openxmlformats.org/officeDocument/2006/relationships/hyperlink" Target="https://clinicalintelligence.citeline.com/trials/details/374591?qId=0d48d10a-2085-4c19-8690-c4ab6894724e" TargetMode="External"/><Relationship Id="rId732" Type="http://schemas.openxmlformats.org/officeDocument/2006/relationships/hyperlink" Target="https://clinicalintelligence.citeline.com/trials/details/411410?qId=0d48d10a-2085-4c19-8690-c4ab6894724e" TargetMode="External"/><Relationship Id="rId99" Type="http://schemas.openxmlformats.org/officeDocument/2006/relationships/hyperlink" Target="https://clinicalintelligence.citeline.com/trials/details/274017?qId=0d48d10a-2085-4c19-8690-c4ab6894724e" TargetMode="External"/><Relationship Id="rId164" Type="http://schemas.openxmlformats.org/officeDocument/2006/relationships/hyperlink" Target="https://clinicalintelligence.citeline.com/trials/details/352762?qId=0d48d10a-2085-4c19-8690-c4ab6894724e" TargetMode="External"/><Relationship Id="rId371" Type="http://schemas.openxmlformats.org/officeDocument/2006/relationships/hyperlink" Target="https://clinicalintelligence.citeline.com/trials/details/278316?qId=0d48d10a-2085-4c19-8690-c4ab6894724e" TargetMode="External"/><Relationship Id="rId1015" Type="http://schemas.openxmlformats.org/officeDocument/2006/relationships/hyperlink" Target="https://clinicalintelligence.citeline.com/trials/details/491858?qId=e54b4195-d75e-49e6-91b3-8352bbc640a6" TargetMode="External"/><Relationship Id="rId469" Type="http://schemas.openxmlformats.org/officeDocument/2006/relationships/hyperlink" Target="https://clinicalintelligence.citeline.com/trials/details/391542?qId=0d48d10a-2085-4c19-8690-c4ab6894724e" TargetMode="External"/><Relationship Id="rId676" Type="http://schemas.openxmlformats.org/officeDocument/2006/relationships/hyperlink" Target="https://clinicalintelligence.citeline.com/trials/details/440414?qId=0d48d10a-2085-4c19-8690-c4ab6894724e" TargetMode="External"/><Relationship Id="rId883" Type="http://schemas.openxmlformats.org/officeDocument/2006/relationships/hyperlink" Target="https://clinicalintelligence.citeline.com/trials/details/276961?qId=0d48d10a-2085-4c19-8690-c4ab6894724e" TargetMode="External"/><Relationship Id="rId26" Type="http://schemas.openxmlformats.org/officeDocument/2006/relationships/hyperlink" Target="https://clinicalintelligence.citeline.com/trials/details/300890?qId=0d48d10a-2085-4c19-8690-c4ab6894724e" TargetMode="External"/><Relationship Id="rId231" Type="http://schemas.openxmlformats.org/officeDocument/2006/relationships/hyperlink" Target="https://clinicalintelligence.citeline.com/trials/details/388792?qId=0d48d10a-2085-4c19-8690-c4ab6894724e" TargetMode="External"/><Relationship Id="rId329" Type="http://schemas.openxmlformats.org/officeDocument/2006/relationships/hyperlink" Target="https://clinicalintelligence.citeline.com/trials/details/252606?qId=0d48d10a-2085-4c19-8690-c4ab6894724e" TargetMode="External"/><Relationship Id="rId536" Type="http://schemas.openxmlformats.org/officeDocument/2006/relationships/hyperlink" Target="https://clinicalintelligence.citeline.com/trials/details/537673?qId=e54b4195-d75e-49e6-91b3-8352bbc640a6" TargetMode="External"/><Relationship Id="rId175" Type="http://schemas.openxmlformats.org/officeDocument/2006/relationships/hyperlink" Target="https://clinicalintelligence.citeline.com/trials/details/182285?qId=0d48d10a-2085-4c19-8690-c4ab6894724e" TargetMode="External"/><Relationship Id="rId743" Type="http://schemas.openxmlformats.org/officeDocument/2006/relationships/hyperlink" Target="https://clinicalintelligence.citeline.com/trials/details/406133?qId=0d48d10a-2085-4c19-8690-c4ab6894724e" TargetMode="External"/><Relationship Id="rId950" Type="http://schemas.openxmlformats.org/officeDocument/2006/relationships/hyperlink" Target="https://clinicalintelligence.citeline.com/trials/details/533273?qId=e54b4195-d75e-49e6-91b3-8352bbc640a6" TargetMode="External"/><Relationship Id="rId1026" Type="http://schemas.openxmlformats.org/officeDocument/2006/relationships/hyperlink" Target="https://clinicalintelligence.citeline.com/trials/details/485656?qId=e54b4195-d75e-49e6-91b3-8352bbc640a6" TargetMode="External"/><Relationship Id="rId382" Type="http://schemas.openxmlformats.org/officeDocument/2006/relationships/hyperlink" Target="https://clinicalintelligence.citeline.com/trials/details/459897?qId=e54b4195-d75e-49e6-91b3-8352bbc640a6" TargetMode="External"/><Relationship Id="rId603" Type="http://schemas.openxmlformats.org/officeDocument/2006/relationships/hyperlink" Target="https://clinicalintelligence.citeline.com/trials/details/435597?qId=0d48d10a-2085-4c19-8690-c4ab6894724e" TargetMode="External"/><Relationship Id="rId687" Type="http://schemas.openxmlformats.org/officeDocument/2006/relationships/hyperlink" Target="https://clinicalintelligence.citeline.com/trials/details/436076?qId=0d48d10a-2085-4c19-8690-c4ab6894724e" TargetMode="External"/><Relationship Id="rId810" Type="http://schemas.openxmlformats.org/officeDocument/2006/relationships/hyperlink" Target="https://clinicalintelligence.citeline.com/trials/details/366324?qId=0d48d10a-2085-4c19-8690-c4ab6894724e" TargetMode="External"/><Relationship Id="rId908" Type="http://schemas.openxmlformats.org/officeDocument/2006/relationships/hyperlink" Target="https://clinicalintelligence.citeline.com/trials/details/39563?qId=0d48d10a-2085-4c19-8690-c4ab6894724e" TargetMode="External"/><Relationship Id="rId242" Type="http://schemas.openxmlformats.org/officeDocument/2006/relationships/hyperlink" Target="https://clinicalintelligence.citeline.com/trials/details/295249?qId=0d48d10a-2085-4c19-8690-c4ab6894724e" TargetMode="External"/><Relationship Id="rId894" Type="http://schemas.openxmlformats.org/officeDocument/2006/relationships/hyperlink" Target="https://clinicalintelligence.citeline.com/trials/details/238993?qId=0d48d10a-2085-4c19-8690-c4ab6894724e" TargetMode="External"/><Relationship Id="rId37" Type="http://schemas.openxmlformats.org/officeDocument/2006/relationships/hyperlink" Target="https://clinicalintelligence.citeline.com/trials/details/548195?qId=e54b4195-d75e-49e6-91b3-8352bbc640a6" TargetMode="External"/><Relationship Id="rId102" Type="http://schemas.openxmlformats.org/officeDocument/2006/relationships/hyperlink" Target="https://clinicalintelligence.citeline.com/trials/details/260967?qId=0d48d10a-2085-4c19-8690-c4ab6894724e" TargetMode="External"/><Relationship Id="rId547" Type="http://schemas.openxmlformats.org/officeDocument/2006/relationships/hyperlink" Target="https://clinicalintelligence.citeline.com/trials/details/401651?qId=0d48d10a-2085-4c19-8690-c4ab6894724e" TargetMode="External"/><Relationship Id="rId754" Type="http://schemas.openxmlformats.org/officeDocument/2006/relationships/hyperlink" Target="https://clinicalintelligence.citeline.com/trials/details/401740?qId=0d48d10a-2085-4c19-8690-c4ab6894724e" TargetMode="External"/><Relationship Id="rId961" Type="http://schemas.openxmlformats.org/officeDocument/2006/relationships/hyperlink" Target="https://clinicalintelligence.citeline.com/trials/details/523814?qId=e54b4195-d75e-49e6-91b3-8352bbc640a6" TargetMode="External"/><Relationship Id="rId90" Type="http://schemas.openxmlformats.org/officeDocument/2006/relationships/hyperlink" Target="https://clinicalintelligence.citeline.com/trials/details/328122?qId=0d48d10a-2085-4c19-8690-c4ab6894724e" TargetMode="External"/><Relationship Id="rId186" Type="http://schemas.openxmlformats.org/officeDocument/2006/relationships/hyperlink" Target="https://clinicalintelligence.citeline.com/trials/details/536943?qId=e54b4195-d75e-49e6-91b3-8352bbc640a6" TargetMode="External"/><Relationship Id="rId393" Type="http://schemas.openxmlformats.org/officeDocument/2006/relationships/hyperlink" Target="https://clinicalintelligence.citeline.com/trials/details/384392?qId=0d48d10a-2085-4c19-8690-c4ab6894724e" TargetMode="External"/><Relationship Id="rId407" Type="http://schemas.openxmlformats.org/officeDocument/2006/relationships/hyperlink" Target="https://clinicalintelligence.citeline.com/trials/details/291095?qId=0d48d10a-2085-4c19-8690-c4ab6894724e" TargetMode="External"/><Relationship Id="rId614" Type="http://schemas.openxmlformats.org/officeDocument/2006/relationships/hyperlink" Target="https://clinicalintelligence.citeline.com/trials/details/388275?qId=0d48d10a-2085-4c19-8690-c4ab6894724e" TargetMode="External"/><Relationship Id="rId821" Type="http://schemas.openxmlformats.org/officeDocument/2006/relationships/hyperlink" Target="https://clinicalintelligence.citeline.com/trials/details/358877?qId=0d48d10a-2085-4c19-8690-c4ab6894724e" TargetMode="External"/><Relationship Id="rId1037" Type="http://schemas.openxmlformats.org/officeDocument/2006/relationships/hyperlink" Target="https://clinicalintelligence.citeline.com/trials/details/478362?qId=e54b4195-d75e-49e6-91b3-8352bbc640a6" TargetMode="External"/><Relationship Id="rId253" Type="http://schemas.openxmlformats.org/officeDocument/2006/relationships/hyperlink" Target="https://clinicalintelligence.citeline.com/trials/details/498669?qId=e54b4195-d75e-49e6-91b3-8352bbc640a6" TargetMode="External"/><Relationship Id="rId460" Type="http://schemas.openxmlformats.org/officeDocument/2006/relationships/hyperlink" Target="https://clinicalintelligence.citeline.com/trials/details/488471?qId=e54b4195-d75e-49e6-91b3-8352bbc640a6" TargetMode="External"/><Relationship Id="rId698" Type="http://schemas.openxmlformats.org/officeDocument/2006/relationships/hyperlink" Target="https://clinicalintelligence.citeline.com/trials/details/429727?qId=0d48d10a-2085-4c19-8690-c4ab6894724e" TargetMode="External"/><Relationship Id="rId919" Type="http://schemas.openxmlformats.org/officeDocument/2006/relationships/hyperlink" Target="https://clinicalintelligence.citeline.com/trials/details/554004?qId=e54b4195-d75e-49e6-91b3-8352bbc640a6" TargetMode="External"/><Relationship Id="rId48" Type="http://schemas.openxmlformats.org/officeDocument/2006/relationships/hyperlink" Target="https://clinicalintelligence.citeline.com/trials/details/511794?qId=e54b4195-d75e-49e6-91b3-8352bbc640a6" TargetMode="External"/><Relationship Id="rId113" Type="http://schemas.openxmlformats.org/officeDocument/2006/relationships/hyperlink" Target="https://clinicalintelligence.citeline.com/trials/details/554671?qId=e54b4195-d75e-49e6-91b3-8352bbc640a6" TargetMode="External"/><Relationship Id="rId320" Type="http://schemas.openxmlformats.org/officeDocument/2006/relationships/hyperlink" Target="https://clinicalintelligence.citeline.com/trials/details/323703?qId=0d48d10a-2085-4c19-8690-c4ab6894724e" TargetMode="External"/><Relationship Id="rId558" Type="http://schemas.openxmlformats.org/officeDocument/2006/relationships/hyperlink" Target="https://clinicalintelligence.citeline.com/trials/details/315487?qId=0d48d10a-2085-4c19-8690-c4ab6894724e" TargetMode="External"/><Relationship Id="rId765" Type="http://schemas.openxmlformats.org/officeDocument/2006/relationships/hyperlink" Target="https://clinicalintelligence.citeline.com/trials/details/395729?qId=0d48d10a-2085-4c19-8690-c4ab6894724e" TargetMode="External"/><Relationship Id="rId972" Type="http://schemas.openxmlformats.org/officeDocument/2006/relationships/hyperlink" Target="https://clinicalintelligence.citeline.com/trials/details/515385?qId=e54b4195-d75e-49e6-91b3-8352bbc640a6" TargetMode="External"/><Relationship Id="rId197" Type="http://schemas.openxmlformats.org/officeDocument/2006/relationships/hyperlink" Target="https://clinicalintelligence.citeline.com/trials/details/391498?qId=0d48d10a-2085-4c19-8690-c4ab6894724e" TargetMode="External"/><Relationship Id="rId418" Type="http://schemas.openxmlformats.org/officeDocument/2006/relationships/hyperlink" Target="https://clinicalintelligence.citeline.com/trials/details/520333?qId=e54b4195-d75e-49e6-91b3-8352bbc640a6" TargetMode="External"/><Relationship Id="rId625" Type="http://schemas.openxmlformats.org/officeDocument/2006/relationships/hyperlink" Target="https://clinicalintelligence.citeline.com/trials/details/300605?qId=0d48d10a-2085-4c19-8690-c4ab6894724e" TargetMode="External"/><Relationship Id="rId832" Type="http://schemas.openxmlformats.org/officeDocument/2006/relationships/hyperlink" Target="https://clinicalintelligence.citeline.com/trials/details/350770?qId=0d48d10a-2085-4c19-8690-c4ab6894724e" TargetMode="External"/><Relationship Id="rId1048" Type="http://schemas.openxmlformats.org/officeDocument/2006/relationships/hyperlink" Target="https://clinicalintelligence.citeline.com/trials/details/472451?qId=e54b4195-d75e-49e6-91b3-8352bbc640a6" TargetMode="External"/><Relationship Id="rId264" Type="http://schemas.openxmlformats.org/officeDocument/2006/relationships/hyperlink" Target="https://clinicalintelligence.citeline.com/trials/details/352282?qId=0d48d10a-2085-4c19-8690-c4ab6894724e" TargetMode="External"/><Relationship Id="rId471" Type="http://schemas.openxmlformats.org/officeDocument/2006/relationships/hyperlink" Target="https://clinicalintelligence.citeline.com/trials/details/384936?qId=0d48d10a-2085-4c19-8690-c4ab6894724e" TargetMode="External"/><Relationship Id="rId59" Type="http://schemas.openxmlformats.org/officeDocument/2006/relationships/hyperlink" Target="https://clinicalintelligence.citeline.com/trials/details/439085?qId=0d48d10a-2085-4c19-8690-c4ab6894724e" TargetMode="External"/><Relationship Id="rId124" Type="http://schemas.openxmlformats.org/officeDocument/2006/relationships/hyperlink" Target="https://clinicalintelligence.citeline.com/trials/details/524975?qId=e54b4195-d75e-49e6-91b3-8352bbc640a6" TargetMode="External"/><Relationship Id="rId569" Type="http://schemas.openxmlformats.org/officeDocument/2006/relationships/hyperlink" Target="https://clinicalintelligence.citeline.com/trials/details/134000?qId=0d48d10a-2085-4c19-8690-c4ab6894724e" TargetMode="External"/><Relationship Id="rId776" Type="http://schemas.openxmlformats.org/officeDocument/2006/relationships/hyperlink" Target="https://clinicalintelligence.citeline.com/trials/details/387321?qId=0d48d10a-2085-4c19-8690-c4ab6894724e" TargetMode="External"/><Relationship Id="rId983" Type="http://schemas.openxmlformats.org/officeDocument/2006/relationships/hyperlink" Target="https://clinicalintelligence.citeline.com/trials/details/507568?qId=e54b4195-d75e-49e6-91b3-8352bbc640a6" TargetMode="External"/><Relationship Id="rId331" Type="http://schemas.openxmlformats.org/officeDocument/2006/relationships/hyperlink" Target="https://clinicalintelligence.citeline.com/trials/details/188284?qId=0d48d10a-2085-4c19-8690-c4ab6894724e" TargetMode="External"/><Relationship Id="rId429" Type="http://schemas.openxmlformats.org/officeDocument/2006/relationships/hyperlink" Target="https://clinicalintelligence.citeline.com/trials/details/426824?qId=0d48d10a-2085-4c19-8690-c4ab6894724e" TargetMode="External"/><Relationship Id="rId636" Type="http://schemas.openxmlformats.org/officeDocument/2006/relationships/hyperlink" Target="https://clinicalintelligence.citeline.com/trials/details/187731?qId=0d48d10a-2085-4c19-8690-c4ab6894724e" TargetMode="External"/><Relationship Id="rId1059" Type="http://schemas.openxmlformats.org/officeDocument/2006/relationships/hyperlink" Target="https://clinicalintelligence.citeline.com/trials/details/462729?qId=e54b4195-d75e-49e6-91b3-8352bbc640a6" TargetMode="External"/><Relationship Id="rId843" Type="http://schemas.openxmlformats.org/officeDocument/2006/relationships/hyperlink" Target="https://clinicalintelligence.citeline.com/trials/details/339620?qId=0d48d10a-2085-4c19-8690-c4ab6894724e" TargetMode="External"/><Relationship Id="rId275" Type="http://schemas.openxmlformats.org/officeDocument/2006/relationships/hyperlink" Target="https://clinicalintelligence.citeline.com/trials/details/543449?qId=e54b4195-d75e-49e6-91b3-8352bbc640a6" TargetMode="External"/><Relationship Id="rId482" Type="http://schemas.openxmlformats.org/officeDocument/2006/relationships/hyperlink" Target="https://clinicalintelligence.citeline.com/trials/details/316549?qId=0d48d10a-2085-4c19-8690-c4ab6894724e" TargetMode="External"/><Relationship Id="rId703" Type="http://schemas.openxmlformats.org/officeDocument/2006/relationships/hyperlink" Target="https://clinicalintelligence.citeline.com/trials/details/426864?qId=0d48d10a-2085-4c19-8690-c4ab6894724e" TargetMode="External"/><Relationship Id="rId910" Type="http://schemas.openxmlformats.org/officeDocument/2006/relationships/hyperlink" Target="https://clinicalintelligence.citeline.com/trials/details/2998?qId=0d48d10a-2085-4c19-8690-c4ab6894724e" TargetMode="External"/><Relationship Id="rId135" Type="http://schemas.openxmlformats.org/officeDocument/2006/relationships/hyperlink" Target="https://clinicalintelligence.citeline.com/trials/details/489914?qId=e54b4195-d75e-49e6-91b3-8352bbc640a6" TargetMode="External"/><Relationship Id="rId342" Type="http://schemas.openxmlformats.org/officeDocument/2006/relationships/hyperlink" Target="https://clinicalintelligence.citeline.com/trials/details/546470?qId=e54b4195-d75e-49e6-91b3-8352bbc640a6" TargetMode="External"/><Relationship Id="rId787" Type="http://schemas.openxmlformats.org/officeDocument/2006/relationships/hyperlink" Target="https://clinicalintelligence.citeline.com/trials/details/383112?qId=0d48d10a-2085-4c19-8690-c4ab6894724e" TargetMode="External"/><Relationship Id="rId994" Type="http://schemas.openxmlformats.org/officeDocument/2006/relationships/hyperlink" Target="https://clinicalintelligence.citeline.com/trials/details/502632?qId=e54b4195-d75e-49e6-91b3-8352bbc640a6" TargetMode="External"/><Relationship Id="rId202" Type="http://schemas.openxmlformats.org/officeDocument/2006/relationships/hyperlink" Target="https://clinicalintelligence.citeline.com/trials/details/330311?qId=0d48d10a-2085-4c19-8690-c4ab6894724e" TargetMode="External"/><Relationship Id="rId647" Type="http://schemas.openxmlformats.org/officeDocument/2006/relationships/hyperlink" Target="https://clinicalintelligence.citeline.com/trials/details/533281?qId=e54b4195-d75e-49e6-91b3-8352bbc640a6" TargetMode="External"/><Relationship Id="rId854" Type="http://schemas.openxmlformats.org/officeDocument/2006/relationships/hyperlink" Target="https://clinicalintelligence.citeline.com/trials/details/327577?qId=0d48d10a-2085-4c19-8690-c4ab6894724e" TargetMode="External"/><Relationship Id="rId286" Type="http://schemas.openxmlformats.org/officeDocument/2006/relationships/hyperlink" Target="https://clinicalintelligence.citeline.com/trials/details/417164?qId=0d48d10a-2085-4c19-8690-c4ab6894724e" TargetMode="External"/><Relationship Id="rId493" Type="http://schemas.openxmlformats.org/officeDocument/2006/relationships/hyperlink" Target="https://clinicalintelligence.citeline.com/trials/details/494130?qId=e54b4195-d75e-49e6-91b3-8352bbc640a6" TargetMode="External"/><Relationship Id="rId507" Type="http://schemas.openxmlformats.org/officeDocument/2006/relationships/hyperlink" Target="https://clinicalintelligence.citeline.com/trials/details/385870?qId=0d48d10a-2085-4c19-8690-c4ab6894724e" TargetMode="External"/><Relationship Id="rId714" Type="http://schemas.openxmlformats.org/officeDocument/2006/relationships/hyperlink" Target="https://clinicalintelligence.citeline.com/trials/details/421348?qId=0d48d10a-2085-4c19-8690-c4ab6894724e" TargetMode="External"/><Relationship Id="rId921" Type="http://schemas.openxmlformats.org/officeDocument/2006/relationships/hyperlink" Target="https://clinicalintelligence.citeline.com/trials/details/552995?qId=e54b4195-d75e-49e6-91b3-8352bbc640a6" TargetMode="External"/><Relationship Id="rId50" Type="http://schemas.openxmlformats.org/officeDocument/2006/relationships/hyperlink" Target="https://clinicalintelligence.citeline.com/trials/details/501611?qId=e54b4195-d75e-49e6-91b3-8352bbc640a6" TargetMode="External"/><Relationship Id="rId146" Type="http://schemas.openxmlformats.org/officeDocument/2006/relationships/hyperlink" Target="https://clinicalintelligence.citeline.com/trials/details/450588?qId=e54b4195-d75e-49e6-91b3-8352bbc640a6" TargetMode="External"/><Relationship Id="rId353" Type="http://schemas.openxmlformats.org/officeDocument/2006/relationships/hyperlink" Target="https://clinicalintelligence.citeline.com/trials/details/511574?qId=e54b4195-d75e-49e6-91b3-8352bbc640a6" TargetMode="External"/><Relationship Id="rId560" Type="http://schemas.openxmlformats.org/officeDocument/2006/relationships/hyperlink" Target="https://clinicalintelligence.citeline.com/trials/details/298804?qId=0d48d10a-2085-4c19-8690-c4ab6894724e" TargetMode="External"/><Relationship Id="rId798" Type="http://schemas.openxmlformats.org/officeDocument/2006/relationships/hyperlink" Target="https://clinicalintelligence.citeline.com/trials/details/375511?qId=0d48d10a-2085-4c19-8690-c4ab6894724e" TargetMode="External"/><Relationship Id="rId213" Type="http://schemas.openxmlformats.org/officeDocument/2006/relationships/hyperlink" Target="https://clinicalintelligence.citeline.com/trials/details/552952?qId=e54b4195-d75e-49e6-91b3-8352bbc640a6" TargetMode="External"/><Relationship Id="rId420" Type="http://schemas.openxmlformats.org/officeDocument/2006/relationships/hyperlink" Target="https://clinicalintelligence.citeline.com/trials/details/495612?qId=e54b4195-d75e-49e6-91b3-8352bbc640a6" TargetMode="External"/><Relationship Id="rId658" Type="http://schemas.openxmlformats.org/officeDocument/2006/relationships/hyperlink" Target="https://clinicalintelligence.citeline.com/trials/details/519402?qId=e54b4195-d75e-49e6-91b3-8352bbc640a6" TargetMode="External"/><Relationship Id="rId865" Type="http://schemas.openxmlformats.org/officeDocument/2006/relationships/hyperlink" Target="https://clinicalintelligence.citeline.com/trials/details/313988?qId=0d48d10a-2085-4c19-8690-c4ab6894724e" TargetMode="External"/><Relationship Id="rId1050" Type="http://schemas.openxmlformats.org/officeDocument/2006/relationships/hyperlink" Target="https://clinicalintelligence.citeline.com/trials/details/470354?qId=e54b4195-d75e-49e6-91b3-8352bbc640a6" TargetMode="External"/><Relationship Id="rId297" Type="http://schemas.openxmlformats.org/officeDocument/2006/relationships/hyperlink" Target="https://clinicalintelligence.citeline.com/trials/details/388585?qId=0d48d10a-2085-4c19-8690-c4ab6894724e" TargetMode="External"/><Relationship Id="rId518" Type="http://schemas.openxmlformats.org/officeDocument/2006/relationships/hyperlink" Target="https://clinicalintelligence.citeline.com/trials/details/457703?qId=e54b4195-d75e-49e6-91b3-8352bbc640a6" TargetMode="External"/><Relationship Id="rId725" Type="http://schemas.openxmlformats.org/officeDocument/2006/relationships/hyperlink" Target="https://clinicalintelligence.citeline.com/trials/details/415377?qId=0d48d10a-2085-4c19-8690-c4ab6894724e" TargetMode="External"/><Relationship Id="rId932" Type="http://schemas.openxmlformats.org/officeDocument/2006/relationships/hyperlink" Target="https://clinicalintelligence.citeline.com/trials/details/542937?qId=e54b4195-d75e-49e6-91b3-8352bbc640a6" TargetMode="External"/><Relationship Id="rId157" Type="http://schemas.openxmlformats.org/officeDocument/2006/relationships/hyperlink" Target="https://clinicalintelligence.citeline.com/trials/details/406667?qId=0d48d10a-2085-4c19-8690-c4ab6894724e" TargetMode="External"/><Relationship Id="rId364" Type="http://schemas.openxmlformats.org/officeDocument/2006/relationships/hyperlink" Target="https://clinicalintelligence.citeline.com/trials/details/459621?qId=e54b4195-d75e-49e6-91b3-8352bbc640a6" TargetMode="External"/><Relationship Id="rId1008" Type="http://schemas.openxmlformats.org/officeDocument/2006/relationships/hyperlink" Target="https://clinicalintelligence.citeline.com/trials/details/496428?qId=e54b4195-d75e-49e6-91b3-8352bbc640a6" TargetMode="External"/><Relationship Id="rId61" Type="http://schemas.openxmlformats.org/officeDocument/2006/relationships/hyperlink" Target="https://clinicalintelligence.citeline.com/trials/details/436268?qId=0d48d10a-2085-4c19-8690-c4ab6894724e" TargetMode="External"/><Relationship Id="rId571" Type="http://schemas.openxmlformats.org/officeDocument/2006/relationships/hyperlink" Target="https://clinicalintelligence.citeline.com/trials/details/44172?qId=0d48d10a-2085-4c19-8690-c4ab6894724e" TargetMode="External"/><Relationship Id="rId669" Type="http://schemas.openxmlformats.org/officeDocument/2006/relationships/hyperlink" Target="https://clinicalintelligence.citeline.com/trials/details/444125?qId=0d48d10a-2085-4c19-8690-c4ab6894724e" TargetMode="External"/><Relationship Id="rId876" Type="http://schemas.openxmlformats.org/officeDocument/2006/relationships/hyperlink" Target="https://clinicalintelligence.citeline.com/trials/details/295127?qId=0d48d10a-2085-4c19-8690-c4ab6894724e" TargetMode="External"/><Relationship Id="rId19" Type="http://schemas.openxmlformats.org/officeDocument/2006/relationships/hyperlink" Target="https://clinicalintelligence.citeline.com/trials/details/351171?qId=0d48d10a-2085-4c19-8690-c4ab6894724e" TargetMode="External"/><Relationship Id="rId224" Type="http://schemas.openxmlformats.org/officeDocument/2006/relationships/hyperlink" Target="https://clinicalintelligence.citeline.com/trials/details/432357?qId=0d48d10a-2085-4c19-8690-c4ab6894724e" TargetMode="External"/><Relationship Id="rId431" Type="http://schemas.openxmlformats.org/officeDocument/2006/relationships/hyperlink" Target="https://clinicalintelligence.citeline.com/trials/details/411223?qId=0d48d10a-2085-4c19-8690-c4ab6894724e" TargetMode="External"/><Relationship Id="rId529" Type="http://schemas.openxmlformats.org/officeDocument/2006/relationships/hyperlink" Target="https://clinicalintelligence.citeline.com/trials/details/301309?qId=0d48d10a-2085-4c19-8690-c4ab6894724e" TargetMode="External"/><Relationship Id="rId736" Type="http://schemas.openxmlformats.org/officeDocument/2006/relationships/hyperlink" Target="https://clinicalintelligence.citeline.com/trials/details/408614?qId=0d48d10a-2085-4c19-8690-c4ab6894724e" TargetMode="External"/><Relationship Id="rId1061" Type="http://schemas.openxmlformats.org/officeDocument/2006/relationships/hyperlink" Target="https://clinicalintelligence.citeline.com/trials/details/461515?qId=e54b4195-d75e-49e6-91b3-8352bbc640a6" TargetMode="External"/><Relationship Id="rId168" Type="http://schemas.openxmlformats.org/officeDocument/2006/relationships/hyperlink" Target="https://clinicalintelligence.citeline.com/trials/details/315675?qId=0d48d10a-2085-4c19-8690-c4ab6894724e" TargetMode="External"/><Relationship Id="rId943" Type="http://schemas.openxmlformats.org/officeDocument/2006/relationships/hyperlink" Target="https://clinicalintelligence.citeline.com/trials/details/537774?qId=e54b4195-d75e-49e6-91b3-8352bbc640a6" TargetMode="External"/><Relationship Id="rId1019" Type="http://schemas.openxmlformats.org/officeDocument/2006/relationships/hyperlink" Target="https://clinicalintelligence.citeline.com/trials/details/489534?qId=e54b4195-d75e-49e6-91b3-8352bbc640a6" TargetMode="External"/><Relationship Id="rId72" Type="http://schemas.openxmlformats.org/officeDocument/2006/relationships/hyperlink" Target="https://clinicalintelligence.citeline.com/trials/details/392830?qId=0d48d10a-2085-4c19-8690-c4ab6894724e" TargetMode="External"/><Relationship Id="rId375" Type="http://schemas.openxmlformats.org/officeDocument/2006/relationships/hyperlink" Target="https://clinicalintelligence.citeline.com/trials/details/519671?qId=e54b4195-d75e-49e6-91b3-8352bbc640a6" TargetMode="External"/><Relationship Id="rId582" Type="http://schemas.openxmlformats.org/officeDocument/2006/relationships/hyperlink" Target="https://clinicalintelligence.citeline.com/trials/details/506270?qId=e54b4195-d75e-49e6-91b3-8352bbc640a6" TargetMode="External"/><Relationship Id="rId803" Type="http://schemas.openxmlformats.org/officeDocument/2006/relationships/hyperlink" Target="https://clinicalintelligence.citeline.com/trials/details/369363?qId=0d48d10a-2085-4c19-8690-c4ab6894724e" TargetMode="External"/><Relationship Id="rId3" Type="http://schemas.openxmlformats.org/officeDocument/2006/relationships/hyperlink" Target="https://clinicalintelligence.citeline.com/trials/details/425149?qId=0d48d10a-2085-4c19-8690-c4ab6894724e" TargetMode="External"/><Relationship Id="rId235" Type="http://schemas.openxmlformats.org/officeDocument/2006/relationships/hyperlink" Target="https://clinicalintelligence.citeline.com/trials/details/333858?qId=0d48d10a-2085-4c19-8690-c4ab6894724e" TargetMode="External"/><Relationship Id="rId442" Type="http://schemas.openxmlformats.org/officeDocument/2006/relationships/hyperlink" Target="https://clinicalintelligence.citeline.com/trials/details/275188?qId=0d48d10a-2085-4c19-8690-c4ab6894724e" TargetMode="External"/><Relationship Id="rId887" Type="http://schemas.openxmlformats.org/officeDocument/2006/relationships/hyperlink" Target="https://clinicalintelligence.citeline.com/trials/details/270271?qId=0d48d10a-2085-4c19-8690-c4ab6894724e" TargetMode="External"/><Relationship Id="rId1072" Type="http://schemas.openxmlformats.org/officeDocument/2006/relationships/hyperlink" Target="https://clinicalintelligence.citeline.com/trials/details/453253?qId=e54b4195-d75e-49e6-91b3-8352bbc640a6" TargetMode="External"/><Relationship Id="rId302" Type="http://schemas.openxmlformats.org/officeDocument/2006/relationships/hyperlink" Target="https://clinicalintelligence.citeline.com/trials/details/372238?qId=0d48d10a-2085-4c19-8690-c4ab6894724e" TargetMode="External"/><Relationship Id="rId747" Type="http://schemas.openxmlformats.org/officeDocument/2006/relationships/hyperlink" Target="https://clinicalintelligence.citeline.com/trials/details/404131?qId=0d48d10a-2085-4c19-8690-c4ab6894724e" TargetMode="External"/><Relationship Id="rId954" Type="http://schemas.openxmlformats.org/officeDocument/2006/relationships/hyperlink" Target="https://clinicalintelligence.citeline.com/trials/details/528039?qId=e54b4195-d75e-49e6-91b3-8352bbc640a6" TargetMode="External"/><Relationship Id="rId83" Type="http://schemas.openxmlformats.org/officeDocument/2006/relationships/hyperlink" Target="https://clinicalintelligence.citeline.com/trials/details/351627?qId=0d48d10a-2085-4c19-8690-c4ab6894724e" TargetMode="External"/><Relationship Id="rId179" Type="http://schemas.openxmlformats.org/officeDocument/2006/relationships/hyperlink" Target="https://clinicalintelligence.citeline.com/trials/details/64462?qId=0d48d10a-2085-4c19-8690-c4ab6894724e" TargetMode="External"/><Relationship Id="rId386" Type="http://schemas.openxmlformats.org/officeDocument/2006/relationships/hyperlink" Target="https://clinicalintelligence.citeline.com/trials/details/423601?qId=0d48d10a-2085-4c19-8690-c4ab6894724e" TargetMode="External"/><Relationship Id="rId593" Type="http://schemas.openxmlformats.org/officeDocument/2006/relationships/hyperlink" Target="https://clinicalintelligence.citeline.com/trials/details/351705?qId=0d48d10a-2085-4c19-8690-c4ab6894724e" TargetMode="External"/><Relationship Id="rId607" Type="http://schemas.openxmlformats.org/officeDocument/2006/relationships/hyperlink" Target="https://clinicalintelligence.citeline.com/trials/details/411989?qId=0d48d10a-2085-4c19-8690-c4ab6894724e" TargetMode="External"/><Relationship Id="rId814" Type="http://schemas.openxmlformats.org/officeDocument/2006/relationships/hyperlink" Target="https://clinicalintelligence.citeline.com/trials/details/363580?qId=0d48d10a-2085-4c19-8690-c4ab6894724e" TargetMode="External"/><Relationship Id="rId246" Type="http://schemas.openxmlformats.org/officeDocument/2006/relationships/hyperlink" Target="https://clinicalintelligence.citeline.com/trials/details/218334?qId=0d48d10a-2085-4c19-8690-c4ab6894724e" TargetMode="External"/><Relationship Id="rId453" Type="http://schemas.openxmlformats.org/officeDocument/2006/relationships/hyperlink" Target="https://clinicalintelligence.citeline.com/trials/details/535876?qId=e54b4195-d75e-49e6-91b3-8352bbc640a6" TargetMode="External"/><Relationship Id="rId660" Type="http://schemas.openxmlformats.org/officeDocument/2006/relationships/hyperlink" Target="https://clinicalintelligence.citeline.com/trials/details/515034?qId=e54b4195-d75e-49e6-91b3-8352bbc640a6" TargetMode="External"/><Relationship Id="rId898" Type="http://schemas.openxmlformats.org/officeDocument/2006/relationships/hyperlink" Target="https://clinicalintelligence.citeline.com/trials/details/218875?qId=0d48d10a-2085-4c19-8690-c4ab6894724e" TargetMode="External"/><Relationship Id="rId1083" Type="http://schemas.openxmlformats.org/officeDocument/2006/relationships/hyperlink" Target="https://clinicalintelligence.citeline.com/trials/details/448103?qId=e54b4195-d75e-49e6-91b3-8352bbc640a6" TargetMode="External"/><Relationship Id="rId106" Type="http://schemas.openxmlformats.org/officeDocument/2006/relationships/hyperlink" Target="https://clinicalintelligence.citeline.com/trials/details/74732?qId=0d48d10a-2085-4c19-8690-c4ab6894724e" TargetMode="External"/><Relationship Id="rId313" Type="http://schemas.openxmlformats.org/officeDocument/2006/relationships/hyperlink" Target="https://clinicalintelligence.citeline.com/trials/details/338934?qId=0d48d10a-2085-4c19-8690-c4ab6894724e" TargetMode="External"/><Relationship Id="rId758" Type="http://schemas.openxmlformats.org/officeDocument/2006/relationships/hyperlink" Target="https://clinicalintelligence.citeline.com/trials/details/398509?qId=0d48d10a-2085-4c19-8690-c4ab6894724e" TargetMode="External"/><Relationship Id="rId965" Type="http://schemas.openxmlformats.org/officeDocument/2006/relationships/hyperlink" Target="https://clinicalintelligence.citeline.com/trials/details/522194?qId=e54b4195-d75e-49e6-91b3-8352bbc640a6" TargetMode="External"/><Relationship Id="rId10" Type="http://schemas.openxmlformats.org/officeDocument/2006/relationships/hyperlink" Target="https://clinicalintelligence.citeline.com/trials/details/391342?qId=0d48d10a-2085-4c19-8690-c4ab6894724e" TargetMode="External"/><Relationship Id="rId94" Type="http://schemas.openxmlformats.org/officeDocument/2006/relationships/hyperlink" Target="https://clinicalintelligence.citeline.com/trials/details/304144?qId=0d48d10a-2085-4c19-8690-c4ab6894724e" TargetMode="External"/><Relationship Id="rId397" Type="http://schemas.openxmlformats.org/officeDocument/2006/relationships/hyperlink" Target="https://clinicalintelligence.citeline.com/trials/details/354664?qId=0d48d10a-2085-4c19-8690-c4ab6894724e" TargetMode="External"/><Relationship Id="rId520" Type="http://schemas.openxmlformats.org/officeDocument/2006/relationships/hyperlink" Target="https://clinicalintelligence.citeline.com/trials/details/428495?qId=0d48d10a-2085-4c19-8690-c4ab6894724e" TargetMode="External"/><Relationship Id="rId618" Type="http://schemas.openxmlformats.org/officeDocument/2006/relationships/hyperlink" Target="https://clinicalintelligence.citeline.com/trials/details/368248?qId=0d48d10a-2085-4c19-8690-c4ab6894724e" TargetMode="External"/><Relationship Id="rId825" Type="http://schemas.openxmlformats.org/officeDocument/2006/relationships/hyperlink" Target="https://clinicalintelligence.citeline.com/trials/details/356877?qId=0d48d10a-2085-4c19-8690-c4ab6894724e" TargetMode="External"/><Relationship Id="rId257" Type="http://schemas.openxmlformats.org/officeDocument/2006/relationships/hyperlink" Target="https://clinicalintelligence.citeline.com/trials/details/458605?qId=e54b4195-d75e-49e6-91b3-8352bbc640a6" TargetMode="External"/><Relationship Id="rId464" Type="http://schemas.openxmlformats.org/officeDocument/2006/relationships/hyperlink" Target="https://clinicalintelligence.citeline.com/trials/details/407020?qId=0d48d10a-2085-4c19-8690-c4ab6894724e" TargetMode="External"/><Relationship Id="rId1010" Type="http://schemas.openxmlformats.org/officeDocument/2006/relationships/hyperlink" Target="https://clinicalintelligence.citeline.com/trials/details/495759?qId=e54b4195-d75e-49e6-91b3-8352bbc640a6" TargetMode="External"/><Relationship Id="rId117" Type="http://schemas.openxmlformats.org/officeDocument/2006/relationships/hyperlink" Target="https://clinicalintelligence.citeline.com/trials/details/543480?qId=e54b4195-d75e-49e6-91b3-8352bbc640a6" TargetMode="External"/><Relationship Id="rId671" Type="http://schemas.openxmlformats.org/officeDocument/2006/relationships/hyperlink" Target="https://clinicalintelligence.citeline.com/trials/details/442757?qId=0d48d10a-2085-4c19-8690-c4ab6894724e" TargetMode="External"/><Relationship Id="rId769" Type="http://schemas.openxmlformats.org/officeDocument/2006/relationships/hyperlink" Target="https://clinicalintelligence.citeline.com/trials/details/389663?qId=0d48d10a-2085-4c19-8690-c4ab6894724e" TargetMode="External"/><Relationship Id="rId976" Type="http://schemas.openxmlformats.org/officeDocument/2006/relationships/hyperlink" Target="https://clinicalintelligence.citeline.com/trials/details/513972?qId=e54b4195-d75e-49e6-91b3-8352bbc640a6" TargetMode="External"/><Relationship Id="rId324" Type="http://schemas.openxmlformats.org/officeDocument/2006/relationships/hyperlink" Target="https://clinicalintelligence.citeline.com/trials/details/293038?qId=0d48d10a-2085-4c19-8690-c4ab6894724e" TargetMode="External"/><Relationship Id="rId531" Type="http://schemas.openxmlformats.org/officeDocument/2006/relationships/hyperlink" Target="https://clinicalintelligence.citeline.com/trials/details/263955?qId=0d48d10a-2085-4c19-8690-c4ab6894724e" TargetMode="External"/><Relationship Id="rId629" Type="http://schemas.openxmlformats.org/officeDocument/2006/relationships/hyperlink" Target="https://clinicalintelligence.citeline.com/trials/details/287030?qId=0d48d10a-2085-4c19-8690-c4ab6894724e" TargetMode="External"/><Relationship Id="rId836" Type="http://schemas.openxmlformats.org/officeDocument/2006/relationships/hyperlink" Target="https://clinicalintelligence.citeline.com/trials/details/346243?qId=0d48d10a-2085-4c19-8690-c4ab6894724e" TargetMode="External"/><Relationship Id="rId1021" Type="http://schemas.openxmlformats.org/officeDocument/2006/relationships/hyperlink" Target="https://clinicalintelligence.citeline.com/trials/details/488998?qId=e54b4195-d75e-49e6-91b3-8352bbc640a6" TargetMode="External"/><Relationship Id="rId903" Type="http://schemas.openxmlformats.org/officeDocument/2006/relationships/hyperlink" Target="https://clinicalintelligence.citeline.com/trials/details/197789?qId=0d48d10a-2085-4c19-8690-c4ab6894724e" TargetMode="External"/><Relationship Id="rId32" Type="http://schemas.openxmlformats.org/officeDocument/2006/relationships/hyperlink" Target="https://clinicalintelligence.citeline.com/trials/details/273257?qId=0d48d10a-2085-4c19-8690-c4ab6894724e" TargetMode="External"/><Relationship Id="rId181" Type="http://schemas.openxmlformats.org/officeDocument/2006/relationships/hyperlink" Target="https://clinicalintelligence.citeline.com/trials/details/21802?qId=0d48d10a-2085-4c19-8690-c4ab6894724e" TargetMode="External"/><Relationship Id="rId279" Type="http://schemas.openxmlformats.org/officeDocument/2006/relationships/hyperlink" Target="https://clinicalintelligence.citeline.com/trials/details/485770?qId=e54b4195-d75e-49e6-91b3-8352bbc640a6" TargetMode="External"/><Relationship Id="rId486" Type="http://schemas.openxmlformats.org/officeDocument/2006/relationships/hyperlink" Target="https://clinicalintelligence.citeline.com/trials/details/294458?qId=0d48d10a-2085-4c19-8690-c4ab6894724e" TargetMode="External"/><Relationship Id="rId693" Type="http://schemas.openxmlformats.org/officeDocument/2006/relationships/hyperlink" Target="https://clinicalintelligence.citeline.com/trials/details/433947?qId=0d48d10a-2085-4c19-8690-c4ab6894724e" TargetMode="External"/><Relationship Id="rId139" Type="http://schemas.openxmlformats.org/officeDocument/2006/relationships/hyperlink" Target="https://clinicalintelligence.citeline.com/trials/details/480152?qId=e54b4195-d75e-49e6-91b3-8352bbc640a6" TargetMode="External"/><Relationship Id="rId346" Type="http://schemas.openxmlformats.org/officeDocument/2006/relationships/hyperlink" Target="https://clinicalintelligence.citeline.com/trials/details/532037?qId=e54b4195-d75e-49e6-91b3-8352bbc640a6" TargetMode="External"/><Relationship Id="rId553" Type="http://schemas.openxmlformats.org/officeDocument/2006/relationships/hyperlink" Target="https://clinicalintelligence.citeline.com/trials/details/376288?qId=0d48d10a-2085-4c19-8690-c4ab6894724e" TargetMode="External"/><Relationship Id="rId760" Type="http://schemas.openxmlformats.org/officeDocument/2006/relationships/hyperlink" Target="https://clinicalintelligence.citeline.com/trials/details/397825?qId=0d48d10a-2085-4c19-8690-c4ab6894724e" TargetMode="External"/><Relationship Id="rId998" Type="http://schemas.openxmlformats.org/officeDocument/2006/relationships/hyperlink" Target="https://clinicalintelligence.citeline.com/trials/details/502182?qId=e54b4195-d75e-49e6-91b3-8352bbc640a6" TargetMode="External"/><Relationship Id="rId206" Type="http://schemas.openxmlformats.org/officeDocument/2006/relationships/hyperlink" Target="https://clinicalintelligence.citeline.com/trials/details/315082?qId=0d48d10a-2085-4c19-8690-c4ab6894724e" TargetMode="External"/><Relationship Id="rId413" Type="http://schemas.openxmlformats.org/officeDocument/2006/relationships/hyperlink" Target="https://clinicalintelligence.citeline.com/trials/details/542475?qId=e54b4195-d75e-49e6-91b3-8352bbc640a6" TargetMode="External"/><Relationship Id="rId858" Type="http://schemas.openxmlformats.org/officeDocument/2006/relationships/hyperlink" Target="https://clinicalintelligence.citeline.com/trials/details/320066?qId=0d48d10a-2085-4c19-8690-c4ab6894724e" TargetMode="External"/><Relationship Id="rId1043" Type="http://schemas.openxmlformats.org/officeDocument/2006/relationships/hyperlink" Target="https://clinicalintelligence.citeline.com/trials/details/475099?qId=e54b4195-d75e-49e6-91b3-8352bbc640a6" TargetMode="External"/><Relationship Id="rId620" Type="http://schemas.openxmlformats.org/officeDocument/2006/relationships/hyperlink" Target="https://clinicalintelligence.citeline.com/trials/details/342690?qId=0d48d10a-2085-4c19-8690-c4ab6894724e" TargetMode="External"/><Relationship Id="rId718" Type="http://schemas.openxmlformats.org/officeDocument/2006/relationships/hyperlink" Target="https://clinicalintelligence.citeline.com/trials/details/419338?qId=0d48d10a-2085-4c19-8690-c4ab6894724e" TargetMode="External"/><Relationship Id="rId925" Type="http://schemas.openxmlformats.org/officeDocument/2006/relationships/hyperlink" Target="https://clinicalintelligence.citeline.com/trials/details/551109?qId=e54b4195-d75e-49e6-91b3-8352bbc640a6" TargetMode="External"/><Relationship Id="rId54" Type="http://schemas.openxmlformats.org/officeDocument/2006/relationships/hyperlink" Target="https://clinicalintelligence.citeline.com/trials/details/451282?qId=e54b4195-d75e-49e6-91b3-8352bbc640a6" TargetMode="External"/><Relationship Id="rId270" Type="http://schemas.openxmlformats.org/officeDocument/2006/relationships/hyperlink" Target="https://clinicalintelligence.citeline.com/trials/details/290757?qId=0d48d10a-2085-4c19-8690-c4ab6894724e" TargetMode="External"/><Relationship Id="rId130" Type="http://schemas.openxmlformats.org/officeDocument/2006/relationships/hyperlink" Target="https://clinicalintelligence.citeline.com/trials/details/513079?qId=e54b4195-d75e-49e6-91b3-8352bbc640a6" TargetMode="External"/><Relationship Id="rId368" Type="http://schemas.openxmlformats.org/officeDocument/2006/relationships/hyperlink" Target="https://clinicalintelligence.citeline.com/trials/details/400767?qId=0d48d10a-2085-4c19-8690-c4ab6894724e" TargetMode="External"/><Relationship Id="rId575" Type="http://schemas.openxmlformats.org/officeDocument/2006/relationships/hyperlink" Target="https://clinicalintelligence.citeline.com/trials/details/544583?qId=e54b4195-d75e-49e6-91b3-8352bbc640a6" TargetMode="External"/><Relationship Id="rId782" Type="http://schemas.openxmlformats.org/officeDocument/2006/relationships/hyperlink" Target="https://clinicalintelligence.citeline.com/trials/details/386558?qId=0d48d10a-2085-4c19-8690-c4ab6894724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0937C-F38D-40D3-B1DF-D2976350D6A2}">
  <dimension ref="A22:AI1213"/>
  <sheetViews>
    <sheetView showGridLines="0" tabSelected="1" zoomScale="70" zoomScaleNormal="70" workbookViewId="0">
      <selection activeCell="AA16" sqref="AA16"/>
    </sheetView>
  </sheetViews>
  <sheetFormatPr defaultRowHeight="14.5" x14ac:dyDescent="0.35"/>
  <cols>
    <col min="1" max="1" width="13.81640625" style="1" customWidth="1"/>
    <col min="2" max="2" width="14.36328125" style="1" customWidth="1"/>
    <col min="3" max="3" width="15.6328125" style="1" customWidth="1"/>
    <col min="4" max="4" width="6.6328125" style="1" customWidth="1"/>
    <col min="5" max="5" width="11.453125" style="1" customWidth="1"/>
    <col min="6" max="7" width="15.6328125" style="1" customWidth="1"/>
    <col min="8" max="8" width="5.26953125" style="2" customWidth="1"/>
    <col min="9" max="9" width="6.453125" style="2" customWidth="1"/>
    <col min="10" max="10" width="15.6328125" style="1" customWidth="1"/>
    <col min="11" max="11" width="19.7265625" style="3" customWidth="1"/>
    <col min="12" max="12" width="11.08984375" style="1" hidden="1" customWidth="1"/>
    <col min="13" max="18" width="15.6328125" style="1" hidden="1" customWidth="1"/>
    <col min="19" max="20" width="15.6328125" style="1" customWidth="1"/>
    <col min="21" max="21" width="10.81640625" style="1" customWidth="1"/>
    <col min="22" max="22" width="3.453125" style="2" customWidth="1"/>
    <col min="23" max="23" width="3.54296875" style="2" customWidth="1"/>
    <col min="24" max="25" width="3.26953125" style="2" customWidth="1"/>
    <col min="26" max="27" width="3.453125" style="2" customWidth="1"/>
    <col min="28" max="28" width="3.453125" style="1" customWidth="1"/>
    <col min="29" max="29" width="4.08984375" style="1" customWidth="1"/>
    <col min="30" max="30" width="3.54296875" style="1" customWidth="1"/>
    <col min="31" max="31" width="3.81640625" style="1" customWidth="1"/>
    <col min="32" max="32" width="12.90625" style="1" customWidth="1"/>
    <col min="33" max="33" width="15.6328125" style="1" hidden="1" customWidth="1"/>
    <col min="34" max="34" width="3.36328125" style="1" customWidth="1"/>
    <col min="35" max="35" width="15.6328125" style="1" customWidth="1"/>
    <col min="36" max="16384" width="8.7265625" style="1"/>
  </cols>
  <sheetData>
    <row r="22" spans="19:19" ht="23.5" x14ac:dyDescent="0.35">
      <c r="S22" s="75" t="s">
        <v>5496</v>
      </c>
    </row>
    <row r="23" spans="19:19" ht="23.5" x14ac:dyDescent="0.35">
      <c r="S23" s="74" t="s">
        <v>5495</v>
      </c>
    </row>
    <row r="24" spans="19:19" ht="23.5" x14ac:dyDescent="0.35">
      <c r="S24" s="74" t="s">
        <v>5494</v>
      </c>
    </row>
    <row r="25" spans="19:19" ht="23.5" x14ac:dyDescent="0.35">
      <c r="S25" s="74" t="s">
        <v>5493</v>
      </c>
    </row>
    <row r="47" spans="1:35" ht="15" thickBot="1" x14ac:dyDescent="0.4"/>
    <row r="48" spans="1:35" s="45" customFormat="1" ht="50" customHeight="1" thickBot="1" x14ac:dyDescent="0.4">
      <c r="A48" s="76" t="s">
        <v>5492</v>
      </c>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8"/>
    </row>
    <row r="49" spans="1:35" s="45" customFormat="1" ht="80" customHeight="1" thickBot="1" x14ac:dyDescent="0.4">
      <c r="A49" s="79" t="s">
        <v>2523</v>
      </c>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1"/>
    </row>
    <row r="50" spans="1:35" s="39" customFormat="1" ht="55" customHeight="1" thickBot="1" x14ac:dyDescent="0.4">
      <c r="A50" s="43" t="s">
        <v>2522</v>
      </c>
      <c r="B50" s="44" t="s">
        <v>2521</v>
      </c>
      <c r="C50" s="40" t="s">
        <v>2520</v>
      </c>
      <c r="D50" s="40" t="s">
        <v>2519</v>
      </c>
      <c r="E50" s="43" t="s">
        <v>2518</v>
      </c>
      <c r="F50" s="40" t="s">
        <v>2517</v>
      </c>
      <c r="G50" s="43" t="s">
        <v>2516</v>
      </c>
      <c r="H50" s="82" t="s">
        <v>2515</v>
      </c>
      <c r="I50" s="83"/>
      <c r="J50" s="42" t="s">
        <v>2514</v>
      </c>
      <c r="K50" s="42" t="s">
        <v>2513</v>
      </c>
      <c r="L50" s="41" t="s">
        <v>2512</v>
      </c>
      <c r="M50" s="42" t="s">
        <v>2511</v>
      </c>
      <c r="N50" s="42" t="s">
        <v>2510</v>
      </c>
      <c r="O50" s="42" t="s">
        <v>2509</v>
      </c>
      <c r="P50" s="42" t="s">
        <v>2508</v>
      </c>
      <c r="Q50" s="42" t="s">
        <v>2507</v>
      </c>
      <c r="R50" s="42" t="s">
        <v>2506</v>
      </c>
      <c r="S50" s="40" t="s">
        <v>2505</v>
      </c>
      <c r="T50" s="41" t="s">
        <v>2504</v>
      </c>
      <c r="U50" s="40" t="s">
        <v>2503</v>
      </c>
      <c r="V50" s="82" t="s">
        <v>2502</v>
      </c>
      <c r="W50" s="84"/>
      <c r="X50" s="84"/>
      <c r="Y50" s="84"/>
      <c r="Z50" s="84"/>
      <c r="AA50" s="83"/>
      <c r="AB50" s="85" t="s">
        <v>2501</v>
      </c>
      <c r="AC50" s="84"/>
      <c r="AD50" s="84"/>
      <c r="AE50" s="84"/>
      <c r="AF50" s="86" t="s">
        <v>2500</v>
      </c>
      <c r="AG50" s="87"/>
      <c r="AH50" s="88"/>
      <c r="AI50" s="40" t="s">
        <v>2499</v>
      </c>
    </row>
    <row r="51" spans="1:35" ht="45" customHeight="1" x14ac:dyDescent="0.35">
      <c r="A51" s="35" t="s">
        <v>5491</v>
      </c>
      <c r="B51" s="36" t="s">
        <v>5490</v>
      </c>
      <c r="C51" s="30" t="s">
        <v>4173</v>
      </c>
      <c r="D51" s="30" t="s">
        <v>37</v>
      </c>
      <c r="E51" s="35" t="s">
        <v>19</v>
      </c>
      <c r="F51" s="30" t="s">
        <v>5272</v>
      </c>
      <c r="G51" s="35" t="s">
        <v>5489</v>
      </c>
      <c r="H51" s="34" t="s">
        <v>69</v>
      </c>
      <c r="I51" s="33" t="s">
        <v>414</v>
      </c>
      <c r="J51" s="23" t="s">
        <v>5488</v>
      </c>
      <c r="K51" s="16">
        <f t="shared" ref="K51:K57" si="0">YEARFRAC(M51,O51,3)*12</f>
        <v>30.147945205479452</v>
      </c>
      <c r="L51" s="23" t="s">
        <v>3</v>
      </c>
      <c r="M51" s="32">
        <v>44861</v>
      </c>
      <c r="N51" s="23" t="s">
        <v>4</v>
      </c>
      <c r="O51" s="32">
        <v>45778</v>
      </c>
      <c r="P51" s="23" t="s">
        <v>3</v>
      </c>
      <c r="Q51" s="23" t="s">
        <v>0</v>
      </c>
      <c r="R51" s="23" t="s">
        <v>0</v>
      </c>
      <c r="S51" s="30" t="s">
        <v>2</v>
      </c>
      <c r="T51" s="31" t="s">
        <v>1</v>
      </c>
      <c r="U51" s="30">
        <v>1</v>
      </c>
      <c r="V51" s="29"/>
      <c r="W51" s="28"/>
      <c r="X51" s="28" t="s">
        <v>69</v>
      </c>
      <c r="Y51" s="28" t="s">
        <v>212</v>
      </c>
      <c r="Z51" s="28"/>
      <c r="AA51" s="27"/>
      <c r="AB51" s="26"/>
      <c r="AC51" s="25"/>
      <c r="AD51" s="25"/>
      <c r="AE51" s="25"/>
      <c r="AF51" s="24" t="s">
        <v>0</v>
      </c>
      <c r="AG51" s="23" t="s">
        <v>0</v>
      </c>
      <c r="AH51" s="22"/>
      <c r="AI51" s="21">
        <v>426791</v>
      </c>
    </row>
    <row r="52" spans="1:35" ht="45" customHeight="1" x14ac:dyDescent="0.35">
      <c r="A52" s="35" t="s">
        <v>5487</v>
      </c>
      <c r="B52" s="36" t="s">
        <v>5486</v>
      </c>
      <c r="C52" s="30" t="s">
        <v>5485</v>
      </c>
      <c r="D52" s="30" t="s">
        <v>28</v>
      </c>
      <c r="E52" s="35" t="s">
        <v>8</v>
      </c>
      <c r="F52" s="30" t="s">
        <v>5272</v>
      </c>
      <c r="G52" s="35" t="s">
        <v>5484</v>
      </c>
      <c r="H52" s="34" t="s">
        <v>69</v>
      </c>
      <c r="I52" s="33" t="s">
        <v>25</v>
      </c>
      <c r="J52" s="23" t="s">
        <v>5483</v>
      </c>
      <c r="K52" s="16">
        <f t="shared" si="0"/>
        <v>40.438356164383563</v>
      </c>
      <c r="L52" s="23" t="s">
        <v>3</v>
      </c>
      <c r="M52" s="32">
        <v>45189</v>
      </c>
      <c r="N52" s="23" t="s">
        <v>4</v>
      </c>
      <c r="O52" s="32">
        <v>46419</v>
      </c>
      <c r="P52" s="23" t="s">
        <v>3</v>
      </c>
      <c r="Q52" s="23" t="s">
        <v>0</v>
      </c>
      <c r="R52" s="23" t="s">
        <v>0</v>
      </c>
      <c r="S52" s="30" t="s">
        <v>33</v>
      </c>
      <c r="T52" s="31" t="s">
        <v>1687</v>
      </c>
      <c r="U52" s="30">
        <v>1</v>
      </c>
      <c r="V52" s="29" t="s">
        <v>150</v>
      </c>
      <c r="W52" s="28"/>
      <c r="X52" s="28"/>
      <c r="Y52" s="28"/>
      <c r="Z52" s="28" t="s">
        <v>149</v>
      </c>
      <c r="AA52" s="27"/>
      <c r="AB52" s="26"/>
      <c r="AC52" s="25"/>
      <c r="AD52" s="25"/>
      <c r="AE52" s="25" t="s">
        <v>55</v>
      </c>
      <c r="AF52" s="24" t="s">
        <v>0</v>
      </c>
      <c r="AG52" s="23" t="s">
        <v>0</v>
      </c>
      <c r="AH52" s="22"/>
      <c r="AI52" s="21">
        <v>426316</v>
      </c>
    </row>
    <row r="53" spans="1:35" ht="45" customHeight="1" x14ac:dyDescent="0.35">
      <c r="A53" s="35" t="s">
        <v>5482</v>
      </c>
      <c r="B53" s="36" t="s">
        <v>5481</v>
      </c>
      <c r="C53" s="30" t="s">
        <v>5480</v>
      </c>
      <c r="D53" s="30" t="s">
        <v>28</v>
      </c>
      <c r="E53" s="35" t="s">
        <v>19</v>
      </c>
      <c r="F53" s="30" t="s">
        <v>5265</v>
      </c>
      <c r="G53" s="35" t="s">
        <v>848</v>
      </c>
      <c r="H53" s="34" t="s">
        <v>69</v>
      </c>
      <c r="I53" s="33"/>
      <c r="J53" s="23" t="s">
        <v>671</v>
      </c>
      <c r="K53" s="16">
        <f t="shared" si="0"/>
        <v>50.958904109589042</v>
      </c>
      <c r="L53" s="23" t="s">
        <v>3</v>
      </c>
      <c r="M53" s="32">
        <v>44532</v>
      </c>
      <c r="N53" s="23" t="s">
        <v>4</v>
      </c>
      <c r="O53" s="32">
        <v>46082</v>
      </c>
      <c r="P53" s="23" t="s">
        <v>3</v>
      </c>
      <c r="Q53" s="23" t="s">
        <v>0</v>
      </c>
      <c r="R53" s="23" t="s">
        <v>0</v>
      </c>
      <c r="S53" s="30" t="s">
        <v>15</v>
      </c>
      <c r="T53" s="31" t="s">
        <v>14</v>
      </c>
      <c r="U53" s="30">
        <v>1</v>
      </c>
      <c r="V53" s="29"/>
      <c r="W53" s="28"/>
      <c r="X53" s="28"/>
      <c r="Y53" s="28"/>
      <c r="Z53" s="28"/>
      <c r="AA53" s="27" t="s">
        <v>211</v>
      </c>
      <c r="AB53" s="26"/>
      <c r="AC53" s="25"/>
      <c r="AD53" s="25"/>
      <c r="AE53" s="25" t="s">
        <v>55</v>
      </c>
      <c r="AF53" s="24" t="s">
        <v>0</v>
      </c>
      <c r="AG53" s="23" t="s">
        <v>0</v>
      </c>
      <c r="AH53" s="22"/>
      <c r="AI53" s="21">
        <v>425149</v>
      </c>
    </row>
    <row r="54" spans="1:35" ht="45" customHeight="1" x14ac:dyDescent="0.35">
      <c r="A54" s="35" t="s">
        <v>5479</v>
      </c>
      <c r="B54" s="36" t="s">
        <v>735</v>
      </c>
      <c r="C54" s="30" t="s">
        <v>5478</v>
      </c>
      <c r="D54" s="30" t="s">
        <v>28</v>
      </c>
      <c r="E54" s="35" t="s">
        <v>19</v>
      </c>
      <c r="F54" s="30" t="s">
        <v>5272</v>
      </c>
      <c r="G54" s="35" t="s">
        <v>5477</v>
      </c>
      <c r="H54" s="34"/>
      <c r="I54" s="33" t="s">
        <v>25</v>
      </c>
      <c r="J54" s="23" t="s">
        <v>598</v>
      </c>
      <c r="K54" s="16">
        <f t="shared" si="0"/>
        <v>43.035616438356165</v>
      </c>
      <c r="L54" s="23" t="s">
        <v>3</v>
      </c>
      <c r="M54" s="32">
        <v>44529</v>
      </c>
      <c r="N54" s="23" t="s">
        <v>4</v>
      </c>
      <c r="O54" s="32">
        <v>45838</v>
      </c>
      <c r="P54" s="23" t="s">
        <v>3</v>
      </c>
      <c r="Q54" s="23" t="s">
        <v>0</v>
      </c>
      <c r="R54" s="23" t="s">
        <v>0</v>
      </c>
      <c r="S54" s="30" t="s">
        <v>33</v>
      </c>
      <c r="T54" s="31" t="s">
        <v>1687</v>
      </c>
      <c r="U54" s="30">
        <v>1</v>
      </c>
      <c r="V54" s="29"/>
      <c r="W54" s="28"/>
      <c r="X54" s="28"/>
      <c r="Y54" s="28"/>
      <c r="Z54" s="28"/>
      <c r="AA54" s="27"/>
      <c r="AB54" s="26"/>
      <c r="AC54" s="25"/>
      <c r="AD54" s="25"/>
      <c r="AE54" s="25"/>
      <c r="AF54" s="24" t="s">
        <v>0</v>
      </c>
      <c r="AG54" s="23" t="s">
        <v>0</v>
      </c>
      <c r="AH54" s="22"/>
      <c r="AI54" s="21">
        <v>424494</v>
      </c>
    </row>
    <row r="55" spans="1:35" ht="45" customHeight="1" x14ac:dyDescent="0.35">
      <c r="A55" s="35" t="s">
        <v>5476</v>
      </c>
      <c r="B55" s="36" t="s">
        <v>5419</v>
      </c>
      <c r="C55" s="30" t="s">
        <v>5269</v>
      </c>
      <c r="D55" s="30" t="s">
        <v>93</v>
      </c>
      <c r="E55" s="35" t="s">
        <v>92</v>
      </c>
      <c r="F55" s="30" t="s">
        <v>5272</v>
      </c>
      <c r="G55" s="35" t="s">
        <v>5299</v>
      </c>
      <c r="H55" s="34"/>
      <c r="I55" s="33"/>
      <c r="J55" s="23" t="s">
        <v>5475</v>
      </c>
      <c r="K55" s="16">
        <f t="shared" si="0"/>
        <v>13.841095890410958</v>
      </c>
      <c r="L55" s="31" t="s">
        <v>4</v>
      </c>
      <c r="M55" s="32">
        <v>44621</v>
      </c>
      <c r="N55" s="23" t="s">
        <v>4</v>
      </c>
      <c r="O55" s="32">
        <v>45042</v>
      </c>
      <c r="P55" s="23" t="s">
        <v>4</v>
      </c>
      <c r="Q55" s="32">
        <v>45134</v>
      </c>
      <c r="R55" s="23" t="s">
        <v>4</v>
      </c>
      <c r="S55" s="30" t="s">
        <v>1337</v>
      </c>
      <c r="T55" s="31" t="s">
        <v>5474</v>
      </c>
      <c r="U55" s="30">
        <v>13</v>
      </c>
      <c r="V55" s="29"/>
      <c r="W55" s="28"/>
      <c r="X55" s="28"/>
      <c r="Y55" s="28"/>
      <c r="Z55" s="28"/>
      <c r="AA55" s="27"/>
      <c r="AB55" s="26"/>
      <c r="AC55" s="25"/>
      <c r="AD55" s="25" t="s">
        <v>23</v>
      </c>
      <c r="AE55" s="25"/>
      <c r="AF55" s="24" t="s">
        <v>86</v>
      </c>
      <c r="AG55" s="23" t="s">
        <v>5473</v>
      </c>
      <c r="AH55" s="37" t="s">
        <v>84</v>
      </c>
      <c r="AI55" s="21">
        <v>421830</v>
      </c>
    </row>
    <row r="56" spans="1:35" ht="45" customHeight="1" x14ac:dyDescent="0.35">
      <c r="A56" s="35" t="s">
        <v>5472</v>
      </c>
      <c r="B56" s="36" t="s">
        <v>5471</v>
      </c>
      <c r="C56" s="30" t="s">
        <v>5470</v>
      </c>
      <c r="D56" s="30" t="s">
        <v>28</v>
      </c>
      <c r="E56" s="35" t="s">
        <v>8</v>
      </c>
      <c r="F56" s="30" t="s">
        <v>5272</v>
      </c>
      <c r="G56" s="35" t="s">
        <v>5469</v>
      </c>
      <c r="H56" s="34" t="s">
        <v>69</v>
      </c>
      <c r="I56" s="33"/>
      <c r="J56" s="23" t="s">
        <v>5468</v>
      </c>
      <c r="K56" s="16">
        <f t="shared" si="0"/>
        <v>34.126027397260273</v>
      </c>
      <c r="L56" s="23" t="s">
        <v>3</v>
      </c>
      <c r="M56" s="32">
        <v>44790</v>
      </c>
      <c r="N56" s="23" t="s">
        <v>4</v>
      </c>
      <c r="O56" s="32">
        <v>45828</v>
      </c>
      <c r="P56" s="23" t="s">
        <v>3</v>
      </c>
      <c r="Q56" s="23" t="s">
        <v>0</v>
      </c>
      <c r="R56" s="23" t="s">
        <v>0</v>
      </c>
      <c r="S56" s="30" t="s">
        <v>580</v>
      </c>
      <c r="T56" s="31" t="s">
        <v>5467</v>
      </c>
      <c r="U56" s="30">
        <v>13</v>
      </c>
      <c r="V56" s="29" t="s">
        <v>150</v>
      </c>
      <c r="W56" s="28"/>
      <c r="X56" s="28" t="s">
        <v>69</v>
      </c>
      <c r="Y56" s="28"/>
      <c r="Z56" s="28"/>
      <c r="AA56" s="27"/>
      <c r="AB56" s="26" t="s">
        <v>1236</v>
      </c>
      <c r="AC56" s="25"/>
      <c r="AD56" s="25"/>
      <c r="AE56" s="25"/>
      <c r="AF56" s="24" t="s">
        <v>0</v>
      </c>
      <c r="AG56" s="23" t="s">
        <v>0</v>
      </c>
      <c r="AH56" s="22"/>
      <c r="AI56" s="21">
        <v>414397</v>
      </c>
    </row>
    <row r="57" spans="1:35" ht="45" customHeight="1" x14ac:dyDescent="0.35">
      <c r="A57" s="35" t="s">
        <v>5466</v>
      </c>
      <c r="B57" s="36" t="s">
        <v>5465</v>
      </c>
      <c r="C57" s="30" t="s">
        <v>5464</v>
      </c>
      <c r="D57" s="30" t="s">
        <v>28</v>
      </c>
      <c r="E57" s="35" t="s">
        <v>19</v>
      </c>
      <c r="F57" s="30" t="s">
        <v>5272</v>
      </c>
      <c r="G57" s="35" t="s">
        <v>5463</v>
      </c>
      <c r="H57" s="34" t="s">
        <v>69</v>
      </c>
      <c r="I57" s="33"/>
      <c r="J57" s="23" t="s">
        <v>1642</v>
      </c>
      <c r="K57" s="16">
        <f t="shared" si="0"/>
        <v>24.920547945205481</v>
      </c>
      <c r="L57" s="23" t="s">
        <v>3</v>
      </c>
      <c r="M57" s="32">
        <v>44564</v>
      </c>
      <c r="N57" s="23" t="s">
        <v>4</v>
      </c>
      <c r="O57" s="32">
        <v>45322</v>
      </c>
      <c r="P57" s="23" t="s">
        <v>3</v>
      </c>
      <c r="Q57" s="23" t="s">
        <v>0</v>
      </c>
      <c r="R57" s="23" t="s">
        <v>0</v>
      </c>
      <c r="S57" s="30" t="s">
        <v>33</v>
      </c>
      <c r="T57" s="31" t="s">
        <v>350</v>
      </c>
      <c r="U57" s="30">
        <v>1</v>
      </c>
      <c r="V57" s="29"/>
      <c r="W57" s="28"/>
      <c r="X57" s="28"/>
      <c r="Y57" s="28"/>
      <c r="Z57" s="28"/>
      <c r="AA57" s="27"/>
      <c r="AB57" s="26"/>
      <c r="AC57" s="25"/>
      <c r="AD57" s="25"/>
      <c r="AE57" s="25"/>
      <c r="AF57" s="24" t="s">
        <v>0</v>
      </c>
      <c r="AG57" s="23" t="s">
        <v>0</v>
      </c>
      <c r="AH57" s="22"/>
      <c r="AI57" s="21">
        <v>413463</v>
      </c>
    </row>
    <row r="58" spans="1:35" ht="45" customHeight="1" x14ac:dyDescent="0.35">
      <c r="A58" s="35" t="s">
        <v>5462</v>
      </c>
      <c r="B58" s="36" t="s">
        <v>1021</v>
      </c>
      <c r="C58" s="30" t="s">
        <v>601</v>
      </c>
      <c r="D58" s="30" t="s">
        <v>28</v>
      </c>
      <c r="E58" s="35" t="s">
        <v>92</v>
      </c>
      <c r="F58" s="30" t="s">
        <v>5272</v>
      </c>
      <c r="G58" s="35" t="s">
        <v>5461</v>
      </c>
      <c r="H58" s="34" t="s">
        <v>69</v>
      </c>
      <c r="I58" s="33"/>
      <c r="J58" s="23" t="s">
        <v>598</v>
      </c>
      <c r="K58" s="16">
        <f>YEARFRAC(M58,Q58,3)*12</f>
        <v>25.709589041095889</v>
      </c>
      <c r="L58" s="31" t="s">
        <v>4</v>
      </c>
      <c r="M58" s="32">
        <v>44531</v>
      </c>
      <c r="N58" s="23" t="s">
        <v>4</v>
      </c>
      <c r="O58" s="32">
        <v>45657</v>
      </c>
      <c r="P58" s="23" t="s">
        <v>3</v>
      </c>
      <c r="Q58" s="32">
        <v>45313</v>
      </c>
      <c r="R58" s="23" t="s">
        <v>4</v>
      </c>
      <c r="S58" s="30" t="s">
        <v>33</v>
      </c>
      <c r="T58" s="31" t="s">
        <v>1687</v>
      </c>
      <c r="U58" s="30">
        <v>1</v>
      </c>
      <c r="V58" s="29" t="s">
        <v>150</v>
      </c>
      <c r="W58" s="28"/>
      <c r="X58" s="28"/>
      <c r="Y58" s="28"/>
      <c r="Z58" s="28"/>
      <c r="AA58" s="27"/>
      <c r="AB58" s="26"/>
      <c r="AC58" s="25"/>
      <c r="AD58" s="25"/>
      <c r="AE58" s="25"/>
      <c r="AF58" s="24" t="s">
        <v>86</v>
      </c>
      <c r="AG58" s="23" t="s">
        <v>5460</v>
      </c>
      <c r="AH58" s="37" t="s">
        <v>84</v>
      </c>
      <c r="AI58" s="21">
        <v>403412</v>
      </c>
    </row>
    <row r="59" spans="1:35" ht="45" customHeight="1" x14ac:dyDescent="0.35">
      <c r="A59" s="35" t="s">
        <v>5459</v>
      </c>
      <c r="B59" s="36" t="s">
        <v>5458</v>
      </c>
      <c r="C59" s="30" t="s">
        <v>5457</v>
      </c>
      <c r="D59" s="30" t="s">
        <v>9</v>
      </c>
      <c r="E59" s="35" t="s">
        <v>19</v>
      </c>
      <c r="F59" s="30" t="s">
        <v>5265</v>
      </c>
      <c r="G59" s="35" t="s">
        <v>717</v>
      </c>
      <c r="H59" s="34" t="s">
        <v>69</v>
      </c>
      <c r="I59" s="33" t="s">
        <v>78</v>
      </c>
      <c r="J59" s="23" t="s">
        <v>5456</v>
      </c>
      <c r="K59" s="16">
        <f>YEARFRAC(M59,O59,3)*12</f>
        <v>53.227397260273975</v>
      </c>
      <c r="L59" s="23" t="s">
        <v>3</v>
      </c>
      <c r="M59" s="32">
        <v>44251</v>
      </c>
      <c r="N59" s="23" t="s">
        <v>4</v>
      </c>
      <c r="O59" s="32">
        <v>45870</v>
      </c>
      <c r="P59" s="23" t="s">
        <v>3</v>
      </c>
      <c r="Q59" s="23" t="s">
        <v>0</v>
      </c>
      <c r="R59" s="23" t="s">
        <v>0</v>
      </c>
      <c r="S59" s="30" t="s">
        <v>15</v>
      </c>
      <c r="T59" s="31" t="s">
        <v>14</v>
      </c>
      <c r="U59" s="30">
        <v>1</v>
      </c>
      <c r="V59" s="29" t="s">
        <v>150</v>
      </c>
      <c r="W59" s="28"/>
      <c r="X59" s="28"/>
      <c r="Y59" s="28"/>
      <c r="Z59" s="28"/>
      <c r="AA59" s="27"/>
      <c r="AB59" s="26"/>
      <c r="AC59" s="25" t="s">
        <v>13</v>
      </c>
      <c r="AD59" s="25"/>
      <c r="AE59" s="25"/>
      <c r="AF59" s="24" t="s">
        <v>0</v>
      </c>
      <c r="AG59" s="23" t="s">
        <v>0</v>
      </c>
      <c r="AH59" s="22"/>
      <c r="AI59" s="21">
        <v>391686</v>
      </c>
    </row>
    <row r="60" spans="1:35" ht="45" customHeight="1" x14ac:dyDescent="0.35">
      <c r="A60" s="35" t="s">
        <v>5455</v>
      </c>
      <c r="B60" s="36" t="s">
        <v>5454</v>
      </c>
      <c r="C60" s="30" t="s">
        <v>5453</v>
      </c>
      <c r="D60" s="30" t="s">
        <v>37</v>
      </c>
      <c r="E60" s="35" t="s">
        <v>19</v>
      </c>
      <c r="F60" s="30" t="s">
        <v>5272</v>
      </c>
      <c r="G60" s="35" t="s">
        <v>5452</v>
      </c>
      <c r="H60" s="34" t="s">
        <v>69</v>
      </c>
      <c r="I60" s="33"/>
      <c r="J60" s="23" t="s">
        <v>5451</v>
      </c>
      <c r="K60" s="16">
        <f>YEARFRAC(M60,O60,3)*12</f>
        <v>62.301369863013697</v>
      </c>
      <c r="L60" s="23" t="s">
        <v>3</v>
      </c>
      <c r="M60" s="32">
        <v>44308</v>
      </c>
      <c r="N60" s="23" t="s">
        <v>4</v>
      </c>
      <c r="O60" s="32">
        <v>46203</v>
      </c>
      <c r="P60" s="23" t="s">
        <v>3</v>
      </c>
      <c r="Q60" s="23" t="s">
        <v>0</v>
      </c>
      <c r="R60" s="23" t="s">
        <v>0</v>
      </c>
      <c r="S60" s="30" t="s">
        <v>5450</v>
      </c>
      <c r="T60" s="31" t="s">
        <v>5449</v>
      </c>
      <c r="U60" s="30">
        <v>9</v>
      </c>
      <c r="V60" s="29"/>
      <c r="W60" s="28"/>
      <c r="X60" s="28"/>
      <c r="Y60" s="28"/>
      <c r="Z60" s="28"/>
      <c r="AA60" s="27"/>
      <c r="AB60" s="26"/>
      <c r="AC60" s="25" t="s">
        <v>13</v>
      </c>
      <c r="AD60" s="25" t="s">
        <v>23</v>
      </c>
      <c r="AE60" s="25"/>
      <c r="AF60" s="24" t="s">
        <v>0</v>
      </c>
      <c r="AG60" s="23" t="s">
        <v>0</v>
      </c>
      <c r="AH60" s="22"/>
      <c r="AI60" s="21">
        <v>391342</v>
      </c>
    </row>
    <row r="61" spans="1:35" ht="45" customHeight="1" x14ac:dyDescent="0.35">
      <c r="A61" s="35" t="s">
        <v>5448</v>
      </c>
      <c r="B61" s="36" t="s">
        <v>5447</v>
      </c>
      <c r="C61" s="30" t="s">
        <v>5446</v>
      </c>
      <c r="D61" s="30" t="s">
        <v>93</v>
      </c>
      <c r="E61" s="35" t="s">
        <v>19</v>
      </c>
      <c r="F61" s="30" t="s">
        <v>5265</v>
      </c>
      <c r="G61" s="35" t="s">
        <v>5445</v>
      </c>
      <c r="H61" s="34"/>
      <c r="I61" s="33"/>
      <c r="J61" s="23" t="s">
        <v>5444</v>
      </c>
      <c r="K61" s="16">
        <f>YEARFRAC(M61,O61,3)*12</f>
        <v>51.320547945205483</v>
      </c>
      <c r="L61" s="23" t="s">
        <v>3</v>
      </c>
      <c r="M61" s="32">
        <v>44277</v>
      </c>
      <c r="N61" s="23" t="s">
        <v>4</v>
      </c>
      <c r="O61" s="32">
        <v>45838</v>
      </c>
      <c r="P61" s="23" t="s">
        <v>3</v>
      </c>
      <c r="Q61" s="23" t="s">
        <v>0</v>
      </c>
      <c r="R61" s="23" t="s">
        <v>0</v>
      </c>
      <c r="S61" s="30" t="s">
        <v>2357</v>
      </c>
      <c r="T61" s="31" t="s">
        <v>5443</v>
      </c>
      <c r="U61" s="30">
        <v>9</v>
      </c>
      <c r="V61" s="29"/>
      <c r="W61" s="28"/>
      <c r="X61" s="28"/>
      <c r="Y61" s="28"/>
      <c r="Z61" s="28"/>
      <c r="AA61" s="27"/>
      <c r="AB61" s="26"/>
      <c r="AC61" s="25"/>
      <c r="AD61" s="25" t="s">
        <v>23</v>
      </c>
      <c r="AE61" s="25"/>
      <c r="AF61" s="24" t="s">
        <v>0</v>
      </c>
      <c r="AG61" s="23" t="s">
        <v>0</v>
      </c>
      <c r="AH61" s="22"/>
      <c r="AI61" s="21">
        <v>388789</v>
      </c>
    </row>
    <row r="62" spans="1:35" ht="45" customHeight="1" x14ac:dyDescent="0.35">
      <c r="A62" s="35" t="s">
        <v>5442</v>
      </c>
      <c r="B62" s="36" t="s">
        <v>3174</v>
      </c>
      <c r="C62" s="30" t="s">
        <v>2404</v>
      </c>
      <c r="D62" s="30" t="s">
        <v>93</v>
      </c>
      <c r="E62" s="35" t="s">
        <v>92</v>
      </c>
      <c r="F62" s="30" t="s">
        <v>5265</v>
      </c>
      <c r="G62" s="35" t="s">
        <v>3682</v>
      </c>
      <c r="H62" s="34" t="s">
        <v>69</v>
      </c>
      <c r="I62" s="33"/>
      <c r="J62" s="23" t="s">
        <v>1287</v>
      </c>
      <c r="K62" s="16">
        <f>YEARFRAC(M62,Q62,3)*12</f>
        <v>45.731506849315068</v>
      </c>
      <c r="L62" s="31" t="s">
        <v>4</v>
      </c>
      <c r="M62" s="32">
        <v>44044</v>
      </c>
      <c r="N62" s="23" t="s">
        <v>4</v>
      </c>
      <c r="O62" s="23" t="s">
        <v>0</v>
      </c>
      <c r="P62" s="23" t="s">
        <v>0</v>
      </c>
      <c r="Q62" s="32">
        <v>45435</v>
      </c>
      <c r="R62" s="23" t="s">
        <v>4</v>
      </c>
      <c r="S62" s="30" t="s">
        <v>2</v>
      </c>
      <c r="T62" s="31" t="s">
        <v>1</v>
      </c>
      <c r="U62" s="30">
        <v>1</v>
      </c>
      <c r="V62" s="29"/>
      <c r="W62" s="28"/>
      <c r="X62" s="28"/>
      <c r="Y62" s="28"/>
      <c r="Z62" s="28" t="s">
        <v>149</v>
      </c>
      <c r="AA62" s="27"/>
      <c r="AB62" s="26"/>
      <c r="AC62" s="25"/>
      <c r="AD62" s="25"/>
      <c r="AE62" s="25"/>
      <c r="AF62" s="24" t="s">
        <v>86</v>
      </c>
      <c r="AG62" s="23" t="s">
        <v>5441</v>
      </c>
      <c r="AH62" s="37" t="s">
        <v>84</v>
      </c>
      <c r="AI62" s="21">
        <v>379277</v>
      </c>
    </row>
    <row r="63" spans="1:35" ht="45" customHeight="1" x14ac:dyDescent="0.35">
      <c r="A63" s="35" t="s">
        <v>5440</v>
      </c>
      <c r="B63" s="36" t="s">
        <v>5439</v>
      </c>
      <c r="C63" s="30" t="s">
        <v>5438</v>
      </c>
      <c r="D63" s="30" t="s">
        <v>28</v>
      </c>
      <c r="E63" s="35" t="s">
        <v>8</v>
      </c>
      <c r="F63" s="30" t="s">
        <v>5265</v>
      </c>
      <c r="G63" s="35" t="s">
        <v>5437</v>
      </c>
      <c r="H63" s="34" t="s">
        <v>69</v>
      </c>
      <c r="I63" s="33"/>
      <c r="J63" s="23" t="s">
        <v>1642</v>
      </c>
      <c r="K63" s="16">
        <f>YEARFRAC(M63,O63,3)*12</f>
        <v>55.4958904109589</v>
      </c>
      <c r="L63" s="23" t="s">
        <v>3</v>
      </c>
      <c r="M63" s="32">
        <v>44140</v>
      </c>
      <c r="N63" s="23" t="s">
        <v>4</v>
      </c>
      <c r="O63" s="32">
        <v>45828</v>
      </c>
      <c r="P63" s="23" t="s">
        <v>3</v>
      </c>
      <c r="Q63" s="23" t="s">
        <v>0</v>
      </c>
      <c r="R63" s="23" t="s">
        <v>0</v>
      </c>
      <c r="S63" s="30" t="s">
        <v>15</v>
      </c>
      <c r="T63" s="31" t="s">
        <v>14</v>
      </c>
      <c r="U63" s="30">
        <v>1</v>
      </c>
      <c r="V63" s="29"/>
      <c r="W63" s="28"/>
      <c r="X63" s="28"/>
      <c r="Y63" s="28"/>
      <c r="Z63" s="28" t="s">
        <v>149</v>
      </c>
      <c r="AA63" s="27"/>
      <c r="AB63" s="26"/>
      <c r="AC63" s="25"/>
      <c r="AD63" s="25"/>
      <c r="AE63" s="25" t="s">
        <v>55</v>
      </c>
      <c r="AF63" s="24" t="s">
        <v>0</v>
      </c>
      <c r="AG63" s="23" t="s">
        <v>0</v>
      </c>
      <c r="AH63" s="22"/>
      <c r="AI63" s="21">
        <v>375901</v>
      </c>
    </row>
    <row r="64" spans="1:35" ht="45" customHeight="1" x14ac:dyDescent="0.35">
      <c r="A64" s="35" t="s">
        <v>5436</v>
      </c>
      <c r="B64" s="36" t="s">
        <v>5435</v>
      </c>
      <c r="C64" s="30" t="s">
        <v>5434</v>
      </c>
      <c r="D64" s="30" t="s">
        <v>93</v>
      </c>
      <c r="E64" s="35" t="s">
        <v>92</v>
      </c>
      <c r="F64" s="30" t="s">
        <v>5265</v>
      </c>
      <c r="G64" s="35" t="s">
        <v>717</v>
      </c>
      <c r="H64" s="34" t="s">
        <v>69</v>
      </c>
      <c r="I64" s="33"/>
      <c r="J64" s="23" t="s">
        <v>3177</v>
      </c>
      <c r="K64" s="16">
        <f>YEARFRAC(M64,O64,3)*12</f>
        <v>29.227397260273971</v>
      </c>
      <c r="L64" s="23" t="s">
        <v>4</v>
      </c>
      <c r="M64" s="32">
        <v>44040</v>
      </c>
      <c r="N64" s="23" t="s">
        <v>4</v>
      </c>
      <c r="O64" s="32">
        <v>44929</v>
      </c>
      <c r="P64" s="23" t="s">
        <v>4</v>
      </c>
      <c r="Q64" s="32">
        <v>44987</v>
      </c>
      <c r="R64" s="23" t="s">
        <v>4</v>
      </c>
      <c r="S64" s="30" t="s">
        <v>1129</v>
      </c>
      <c r="T64" s="31" t="s">
        <v>5433</v>
      </c>
      <c r="U64" s="30">
        <v>15</v>
      </c>
      <c r="V64" s="29"/>
      <c r="W64" s="28"/>
      <c r="X64" s="28"/>
      <c r="Y64" s="28"/>
      <c r="Z64" s="28" t="s">
        <v>149</v>
      </c>
      <c r="AA64" s="27"/>
      <c r="AB64" s="26"/>
      <c r="AC64" s="25"/>
      <c r="AD64" s="25" t="s">
        <v>23</v>
      </c>
      <c r="AE64" s="25"/>
      <c r="AF64" s="24" t="s">
        <v>1016</v>
      </c>
      <c r="AG64" s="23" t="s">
        <v>5432</v>
      </c>
      <c r="AH64" s="38" t="s">
        <v>1014</v>
      </c>
      <c r="AI64" s="21">
        <v>363907</v>
      </c>
    </row>
    <row r="65" spans="1:35" ht="45" customHeight="1" x14ac:dyDescent="0.35">
      <c r="A65" s="35" t="s">
        <v>5431</v>
      </c>
      <c r="B65" s="36" t="s">
        <v>5430</v>
      </c>
      <c r="C65" s="30" t="s">
        <v>5429</v>
      </c>
      <c r="D65" s="30" t="s">
        <v>93</v>
      </c>
      <c r="E65" s="35" t="s">
        <v>92</v>
      </c>
      <c r="F65" s="30" t="s">
        <v>5277</v>
      </c>
      <c r="G65" s="35" t="s">
        <v>4176</v>
      </c>
      <c r="H65" s="34" t="s">
        <v>69</v>
      </c>
      <c r="I65" s="33" t="s">
        <v>25</v>
      </c>
      <c r="J65" s="23" t="s">
        <v>5428</v>
      </c>
      <c r="K65" s="16">
        <f>YEARFRAC(M65,O65,3)*12</f>
        <v>40.306849315068497</v>
      </c>
      <c r="L65" s="23" t="s">
        <v>4</v>
      </c>
      <c r="M65" s="32">
        <v>43920</v>
      </c>
      <c r="N65" s="23" t="s">
        <v>4</v>
      </c>
      <c r="O65" s="32">
        <v>45146</v>
      </c>
      <c r="P65" s="23" t="s">
        <v>4</v>
      </c>
      <c r="Q65" s="32">
        <v>45191</v>
      </c>
      <c r="R65" s="23" t="s">
        <v>4</v>
      </c>
      <c r="S65" s="30" t="s">
        <v>625</v>
      </c>
      <c r="T65" s="31" t="s">
        <v>5427</v>
      </c>
      <c r="U65" s="30">
        <v>27</v>
      </c>
      <c r="V65" s="29" t="s">
        <v>150</v>
      </c>
      <c r="W65" s="28"/>
      <c r="X65" s="28"/>
      <c r="Y65" s="28"/>
      <c r="Z65" s="28" t="s">
        <v>149</v>
      </c>
      <c r="AA65" s="27"/>
      <c r="AB65" s="26"/>
      <c r="AC65" s="25"/>
      <c r="AD65" s="25" t="s">
        <v>23</v>
      </c>
      <c r="AE65" s="25"/>
      <c r="AF65" s="24" t="s">
        <v>86</v>
      </c>
      <c r="AG65" s="23" t="s">
        <v>5426</v>
      </c>
      <c r="AH65" s="37" t="s">
        <v>84</v>
      </c>
      <c r="AI65" s="21">
        <v>362538</v>
      </c>
    </row>
    <row r="66" spans="1:35" ht="45" customHeight="1" x14ac:dyDescent="0.35">
      <c r="A66" s="35" t="s">
        <v>5425</v>
      </c>
      <c r="B66" s="36" t="s">
        <v>5424</v>
      </c>
      <c r="C66" s="30" t="s">
        <v>639</v>
      </c>
      <c r="D66" s="30" t="s">
        <v>93</v>
      </c>
      <c r="E66" s="35" t="s">
        <v>92</v>
      </c>
      <c r="F66" s="30" t="s">
        <v>5272</v>
      </c>
      <c r="G66" s="35" t="s">
        <v>5423</v>
      </c>
      <c r="H66" s="34" t="s">
        <v>69</v>
      </c>
      <c r="I66" s="33"/>
      <c r="J66" s="23" t="s">
        <v>5308</v>
      </c>
      <c r="K66" s="16">
        <f>YEARFRAC(M66,Q66,3)*12</f>
        <v>60.427397260273978</v>
      </c>
      <c r="L66" s="23" t="s">
        <v>4</v>
      </c>
      <c r="M66" s="32">
        <v>43829</v>
      </c>
      <c r="N66" s="23" t="s">
        <v>4</v>
      </c>
      <c r="O66" s="32">
        <v>45628</v>
      </c>
      <c r="P66" s="23" t="s">
        <v>3</v>
      </c>
      <c r="Q66" s="32">
        <v>45667</v>
      </c>
      <c r="R66" s="23" t="s">
        <v>4</v>
      </c>
      <c r="S66" s="30" t="s">
        <v>1121</v>
      </c>
      <c r="T66" s="31" t="s">
        <v>5422</v>
      </c>
      <c r="U66" s="30">
        <v>15</v>
      </c>
      <c r="V66" s="29"/>
      <c r="W66" s="28"/>
      <c r="X66" s="28"/>
      <c r="Y66" s="28" t="s">
        <v>212</v>
      </c>
      <c r="Z66" s="28"/>
      <c r="AA66" s="27"/>
      <c r="AB66" s="26"/>
      <c r="AC66" s="25"/>
      <c r="AD66" s="25" t="s">
        <v>23</v>
      </c>
      <c r="AE66" s="25"/>
      <c r="AF66" s="24" t="s">
        <v>86</v>
      </c>
      <c r="AG66" s="23" t="s">
        <v>5421</v>
      </c>
      <c r="AH66" s="37" t="s">
        <v>84</v>
      </c>
      <c r="AI66" s="21">
        <v>361353</v>
      </c>
    </row>
    <row r="67" spans="1:35" ht="45" customHeight="1" x14ac:dyDescent="0.35">
      <c r="A67" s="35" t="s">
        <v>5420</v>
      </c>
      <c r="B67" s="36" t="s">
        <v>5419</v>
      </c>
      <c r="C67" s="30" t="s">
        <v>5269</v>
      </c>
      <c r="D67" s="30" t="s">
        <v>93</v>
      </c>
      <c r="E67" s="35" t="s">
        <v>72</v>
      </c>
      <c r="F67" s="30" t="s">
        <v>5277</v>
      </c>
      <c r="G67" s="35" t="s">
        <v>5418</v>
      </c>
      <c r="H67" s="34"/>
      <c r="I67" s="33"/>
      <c r="J67" s="23" t="s">
        <v>1504</v>
      </c>
      <c r="K67" s="16">
        <f>YEARFRAC(M67,O67,3)*12</f>
        <v>24.854794520547944</v>
      </c>
      <c r="L67" s="23" t="s">
        <v>4</v>
      </c>
      <c r="M67" s="32">
        <v>44246</v>
      </c>
      <c r="N67" s="23" t="s">
        <v>4</v>
      </c>
      <c r="O67" s="32">
        <v>45002</v>
      </c>
      <c r="P67" s="23" t="s">
        <v>4</v>
      </c>
      <c r="Q67" s="32">
        <v>45435</v>
      </c>
      <c r="R67" s="23" t="s">
        <v>4</v>
      </c>
      <c r="S67" s="30" t="s">
        <v>5417</v>
      </c>
      <c r="T67" s="31" t="s">
        <v>5416</v>
      </c>
      <c r="U67" s="30">
        <v>13</v>
      </c>
      <c r="V67" s="29"/>
      <c r="W67" s="28"/>
      <c r="X67" s="28"/>
      <c r="Y67" s="28"/>
      <c r="Z67" s="28"/>
      <c r="AA67" s="27"/>
      <c r="AB67" s="26"/>
      <c r="AC67" s="25"/>
      <c r="AD67" s="25" t="s">
        <v>23</v>
      </c>
      <c r="AE67" s="25"/>
      <c r="AF67" s="24" t="s">
        <v>1378</v>
      </c>
      <c r="AG67" s="23" t="s">
        <v>5415</v>
      </c>
      <c r="AH67" s="22"/>
      <c r="AI67" s="21">
        <v>357968</v>
      </c>
    </row>
    <row r="68" spans="1:35" ht="45" customHeight="1" x14ac:dyDescent="0.35">
      <c r="A68" s="35" t="s">
        <v>5414</v>
      </c>
      <c r="B68" s="36" t="s">
        <v>5413</v>
      </c>
      <c r="C68" s="30" t="s">
        <v>5412</v>
      </c>
      <c r="D68" s="30" t="s">
        <v>93</v>
      </c>
      <c r="E68" s="35" t="s">
        <v>92</v>
      </c>
      <c r="F68" s="30" t="s">
        <v>5265</v>
      </c>
      <c r="G68" s="35" t="s">
        <v>5411</v>
      </c>
      <c r="H68" s="34"/>
      <c r="I68" s="33"/>
      <c r="J68" s="23" t="s">
        <v>1287</v>
      </c>
      <c r="K68" s="16">
        <f>YEARFRAC(M68,Q68,3)*12</f>
        <v>34.290410958904111</v>
      </c>
      <c r="L68" s="23" t="s">
        <v>4</v>
      </c>
      <c r="M68" s="32">
        <v>44448</v>
      </c>
      <c r="N68" s="23" t="s">
        <v>4</v>
      </c>
      <c r="O68" s="32">
        <v>45383</v>
      </c>
      <c r="P68" s="23" t="s">
        <v>3</v>
      </c>
      <c r="Q68" s="32">
        <v>45491</v>
      </c>
      <c r="R68" s="23" t="s">
        <v>4</v>
      </c>
      <c r="S68" s="30" t="s">
        <v>2235</v>
      </c>
      <c r="T68" s="31" t="s">
        <v>5410</v>
      </c>
      <c r="U68" s="30">
        <v>18</v>
      </c>
      <c r="V68" s="29"/>
      <c r="W68" s="28"/>
      <c r="X68" s="28"/>
      <c r="Y68" s="28"/>
      <c r="Z68" s="28" t="s">
        <v>149</v>
      </c>
      <c r="AA68" s="27"/>
      <c r="AB68" s="26"/>
      <c r="AC68" s="25"/>
      <c r="AD68" s="25" t="s">
        <v>23</v>
      </c>
      <c r="AE68" s="25"/>
      <c r="AF68" s="24" t="s">
        <v>1016</v>
      </c>
      <c r="AG68" s="23" t="s">
        <v>5409</v>
      </c>
      <c r="AH68" s="38" t="s">
        <v>1014</v>
      </c>
      <c r="AI68" s="21">
        <v>356550</v>
      </c>
    </row>
    <row r="69" spans="1:35" ht="45" customHeight="1" x14ac:dyDescent="0.35">
      <c r="A69" s="35" t="s">
        <v>5408</v>
      </c>
      <c r="B69" s="36" t="s">
        <v>5407</v>
      </c>
      <c r="C69" s="30" t="s">
        <v>5406</v>
      </c>
      <c r="D69" s="30" t="s">
        <v>28</v>
      </c>
      <c r="E69" s="35" t="s">
        <v>92</v>
      </c>
      <c r="F69" s="30" t="s">
        <v>5272</v>
      </c>
      <c r="G69" s="35" t="s">
        <v>5405</v>
      </c>
      <c r="H69" s="34" t="s">
        <v>69</v>
      </c>
      <c r="I69" s="33"/>
      <c r="J69" s="23" t="s">
        <v>0</v>
      </c>
      <c r="K69" s="16">
        <f>YEARFRAC(M69,O69,3)*12</f>
        <v>42.049315068493151</v>
      </c>
      <c r="L69" s="23" t="s">
        <v>4</v>
      </c>
      <c r="M69" s="32">
        <v>44097</v>
      </c>
      <c r="N69" s="23" t="s">
        <v>4</v>
      </c>
      <c r="O69" s="32">
        <v>45376</v>
      </c>
      <c r="P69" s="23" t="s">
        <v>4</v>
      </c>
      <c r="Q69" s="23" t="s">
        <v>0</v>
      </c>
      <c r="R69" s="23" t="s">
        <v>0</v>
      </c>
      <c r="S69" s="30" t="s">
        <v>15</v>
      </c>
      <c r="T69" s="31" t="s">
        <v>14</v>
      </c>
      <c r="U69" s="30">
        <v>1</v>
      </c>
      <c r="V69" s="29" t="s">
        <v>150</v>
      </c>
      <c r="W69" s="28"/>
      <c r="X69" s="28"/>
      <c r="Y69" s="28"/>
      <c r="Z69" s="28"/>
      <c r="AA69" s="27"/>
      <c r="AB69" s="26" t="s">
        <v>65</v>
      </c>
      <c r="AC69" s="25"/>
      <c r="AD69" s="25"/>
      <c r="AE69" s="25"/>
      <c r="AF69" s="24" t="s">
        <v>170</v>
      </c>
      <c r="AG69" s="23" t="s">
        <v>169</v>
      </c>
      <c r="AH69" s="22"/>
      <c r="AI69" s="21">
        <v>351171</v>
      </c>
    </row>
    <row r="70" spans="1:35" ht="45" customHeight="1" x14ac:dyDescent="0.35">
      <c r="A70" s="35" t="s">
        <v>5404</v>
      </c>
      <c r="B70" s="36" t="s">
        <v>5403</v>
      </c>
      <c r="C70" s="30" t="s">
        <v>5402</v>
      </c>
      <c r="D70" s="30" t="s">
        <v>9</v>
      </c>
      <c r="E70" s="35" t="s">
        <v>92</v>
      </c>
      <c r="F70" s="30" t="s">
        <v>5272</v>
      </c>
      <c r="G70" s="35" t="s">
        <v>5295</v>
      </c>
      <c r="H70" s="34"/>
      <c r="I70" s="33"/>
      <c r="J70" s="23" t="s">
        <v>841</v>
      </c>
      <c r="K70" s="16">
        <f>YEARFRAC(M70,O70,3)*12</f>
        <v>64.898630136986299</v>
      </c>
      <c r="L70" s="23" t="s">
        <v>4</v>
      </c>
      <c r="M70" s="32">
        <v>43501</v>
      </c>
      <c r="N70" s="23" t="s">
        <v>4</v>
      </c>
      <c r="O70" s="32">
        <v>45475</v>
      </c>
      <c r="P70" s="23" t="s">
        <v>4</v>
      </c>
      <c r="Q70" s="32">
        <v>45772</v>
      </c>
      <c r="R70" s="23" t="s">
        <v>4</v>
      </c>
      <c r="S70" s="30" t="s">
        <v>15</v>
      </c>
      <c r="T70" s="31" t="s">
        <v>14</v>
      </c>
      <c r="U70" s="30">
        <v>1</v>
      </c>
      <c r="V70" s="29"/>
      <c r="W70" s="28"/>
      <c r="X70" s="28"/>
      <c r="Y70" s="28"/>
      <c r="Z70" s="28"/>
      <c r="AA70" s="27"/>
      <c r="AB70" s="26"/>
      <c r="AC70" s="25"/>
      <c r="AD70" s="25"/>
      <c r="AE70" s="25" t="s">
        <v>55</v>
      </c>
      <c r="AF70" s="24" t="s">
        <v>86</v>
      </c>
      <c r="AG70" s="23" t="s">
        <v>5401</v>
      </c>
      <c r="AH70" s="37" t="s">
        <v>84</v>
      </c>
      <c r="AI70" s="21">
        <v>343015</v>
      </c>
    </row>
    <row r="71" spans="1:35" ht="45" customHeight="1" x14ac:dyDescent="0.35">
      <c r="A71" s="35" t="s">
        <v>5400</v>
      </c>
      <c r="B71" s="36" t="s">
        <v>4196</v>
      </c>
      <c r="C71" s="30" t="s">
        <v>188</v>
      </c>
      <c r="D71" s="30" t="s">
        <v>93</v>
      </c>
      <c r="E71" s="35" t="s">
        <v>92</v>
      </c>
      <c r="F71" s="30" t="s">
        <v>5272</v>
      </c>
      <c r="G71" s="35" t="s">
        <v>5399</v>
      </c>
      <c r="H71" s="34" t="s">
        <v>69</v>
      </c>
      <c r="I71" s="33"/>
      <c r="J71" s="23" t="s">
        <v>5398</v>
      </c>
      <c r="K71" s="16">
        <f>YEARFRAC(M71,Q71,3)*12</f>
        <v>67.331506849315076</v>
      </c>
      <c r="L71" s="23" t="s">
        <v>4</v>
      </c>
      <c r="M71" s="32">
        <v>43420</v>
      </c>
      <c r="N71" s="23" t="s">
        <v>4</v>
      </c>
      <c r="O71" s="23" t="s">
        <v>0</v>
      </c>
      <c r="P71" s="23" t="s">
        <v>0</v>
      </c>
      <c r="Q71" s="32">
        <v>45468</v>
      </c>
      <c r="R71" s="23" t="s">
        <v>4</v>
      </c>
      <c r="S71" s="30" t="s">
        <v>625</v>
      </c>
      <c r="T71" s="31" t="s">
        <v>5397</v>
      </c>
      <c r="U71" s="30">
        <v>23</v>
      </c>
      <c r="V71" s="29" t="s">
        <v>150</v>
      </c>
      <c r="W71" s="28"/>
      <c r="X71" s="28"/>
      <c r="Y71" s="28"/>
      <c r="Z71" s="28"/>
      <c r="AA71" s="27"/>
      <c r="AB71" s="26"/>
      <c r="AC71" s="25"/>
      <c r="AD71" s="25" t="s">
        <v>23</v>
      </c>
      <c r="AE71" s="25"/>
      <c r="AF71" s="24" t="s">
        <v>86</v>
      </c>
      <c r="AG71" s="23" t="s">
        <v>5396</v>
      </c>
      <c r="AH71" s="37" t="s">
        <v>84</v>
      </c>
      <c r="AI71" s="21">
        <v>335571</v>
      </c>
    </row>
    <row r="72" spans="1:35" ht="45" customHeight="1" x14ac:dyDescent="0.35">
      <c r="A72" s="35" t="s">
        <v>5395</v>
      </c>
      <c r="B72" s="36" t="s">
        <v>4958</v>
      </c>
      <c r="C72" s="30" t="s">
        <v>5394</v>
      </c>
      <c r="D72" s="30" t="s">
        <v>28</v>
      </c>
      <c r="E72" s="35" t="s">
        <v>92</v>
      </c>
      <c r="F72" s="30" t="s">
        <v>5265</v>
      </c>
      <c r="G72" s="35" t="s">
        <v>5393</v>
      </c>
      <c r="H72" s="34"/>
      <c r="I72" s="33"/>
      <c r="J72" s="23" t="s">
        <v>89</v>
      </c>
      <c r="K72" s="16">
        <f>YEARFRAC(M72,Q72,3)*12</f>
        <v>24.887671232876713</v>
      </c>
      <c r="L72" s="23" t="s">
        <v>4</v>
      </c>
      <c r="M72" s="32">
        <v>43222</v>
      </c>
      <c r="N72" s="23" t="s">
        <v>4</v>
      </c>
      <c r="O72" s="23" t="s">
        <v>0</v>
      </c>
      <c r="P72" s="23" t="s">
        <v>0</v>
      </c>
      <c r="Q72" s="32">
        <v>43979</v>
      </c>
      <c r="R72" s="23" t="s">
        <v>4</v>
      </c>
      <c r="S72" s="30" t="s">
        <v>617</v>
      </c>
      <c r="T72" s="31" t="s">
        <v>5392</v>
      </c>
      <c r="U72" s="30">
        <v>7</v>
      </c>
      <c r="V72" s="29"/>
      <c r="W72" s="28"/>
      <c r="X72" s="28"/>
      <c r="Y72" s="28"/>
      <c r="Z72" s="28"/>
      <c r="AA72" s="27"/>
      <c r="AB72" s="26"/>
      <c r="AC72" s="25"/>
      <c r="AD72" s="25" t="s">
        <v>23</v>
      </c>
      <c r="AE72" s="25"/>
      <c r="AF72" s="24" t="s">
        <v>86</v>
      </c>
      <c r="AG72" s="23" t="s">
        <v>5391</v>
      </c>
      <c r="AH72" s="37" t="s">
        <v>84</v>
      </c>
      <c r="AI72" s="21">
        <v>316658</v>
      </c>
    </row>
    <row r="73" spans="1:35" ht="45" customHeight="1" x14ac:dyDescent="0.35">
      <c r="A73" s="35" t="s">
        <v>5390</v>
      </c>
      <c r="B73" s="36" t="s">
        <v>5350</v>
      </c>
      <c r="C73" s="30" t="s">
        <v>5389</v>
      </c>
      <c r="D73" s="30" t="s">
        <v>28</v>
      </c>
      <c r="E73" s="35" t="s">
        <v>92</v>
      </c>
      <c r="F73" s="30" t="s">
        <v>5265</v>
      </c>
      <c r="G73" s="35" t="s">
        <v>3007</v>
      </c>
      <c r="H73" s="34" t="s">
        <v>69</v>
      </c>
      <c r="I73" s="33"/>
      <c r="J73" s="23" t="s">
        <v>5388</v>
      </c>
      <c r="K73" s="16">
        <f>YEARFRAC(M73,Q73,3)*12</f>
        <v>48.591780821917808</v>
      </c>
      <c r="L73" s="23" t="s">
        <v>4</v>
      </c>
      <c r="M73" s="32">
        <v>43187</v>
      </c>
      <c r="N73" s="23" t="s">
        <v>4</v>
      </c>
      <c r="O73" s="23" t="s">
        <v>0</v>
      </c>
      <c r="P73" s="23" t="s">
        <v>0</v>
      </c>
      <c r="Q73" s="32">
        <v>44665</v>
      </c>
      <c r="R73" s="23" t="s">
        <v>4</v>
      </c>
      <c r="S73" s="30" t="s">
        <v>33</v>
      </c>
      <c r="T73" s="31" t="s">
        <v>1629</v>
      </c>
      <c r="U73" s="30">
        <v>1</v>
      </c>
      <c r="V73" s="29"/>
      <c r="W73" s="28"/>
      <c r="X73" s="28"/>
      <c r="Y73" s="28"/>
      <c r="Z73" s="28" t="s">
        <v>149</v>
      </c>
      <c r="AA73" s="27"/>
      <c r="AB73" s="26"/>
      <c r="AC73" s="25"/>
      <c r="AD73" s="25"/>
      <c r="AE73" s="25"/>
      <c r="AF73" s="24" t="s">
        <v>86</v>
      </c>
      <c r="AG73" s="23" t="s">
        <v>5387</v>
      </c>
      <c r="AH73" s="37" t="s">
        <v>84</v>
      </c>
      <c r="AI73" s="21">
        <v>312514</v>
      </c>
    </row>
    <row r="74" spans="1:35" ht="45" customHeight="1" x14ac:dyDescent="0.35">
      <c r="A74" s="35" t="s">
        <v>5386</v>
      </c>
      <c r="B74" s="36" t="s">
        <v>5297</v>
      </c>
      <c r="C74" s="30" t="s">
        <v>5385</v>
      </c>
      <c r="D74" s="30" t="s">
        <v>37</v>
      </c>
      <c r="E74" s="35" t="s">
        <v>8</v>
      </c>
      <c r="F74" s="30" t="s">
        <v>5277</v>
      </c>
      <c r="G74" s="35" t="s">
        <v>5384</v>
      </c>
      <c r="H74" s="34"/>
      <c r="I74" s="33" t="s">
        <v>25</v>
      </c>
      <c r="J74" s="23" t="s">
        <v>5383</v>
      </c>
      <c r="K74" s="16">
        <f>YEARFRAC(M74,O74,3)*12</f>
        <v>103.03561643835616</v>
      </c>
      <c r="L74" s="23" t="s">
        <v>3</v>
      </c>
      <c r="M74" s="32">
        <v>43019</v>
      </c>
      <c r="N74" s="23" t="s">
        <v>4</v>
      </c>
      <c r="O74" s="32">
        <v>46153</v>
      </c>
      <c r="P74" s="23" t="s">
        <v>3</v>
      </c>
      <c r="Q74" s="23" t="s">
        <v>0</v>
      </c>
      <c r="R74" s="23" t="s">
        <v>0</v>
      </c>
      <c r="S74" s="30" t="s">
        <v>1253</v>
      </c>
      <c r="T74" s="31" t="s">
        <v>5382</v>
      </c>
      <c r="U74" s="30">
        <v>6</v>
      </c>
      <c r="V74" s="29" t="s">
        <v>150</v>
      </c>
      <c r="W74" s="28"/>
      <c r="X74" s="28"/>
      <c r="Y74" s="28"/>
      <c r="Z74" s="28" t="s">
        <v>149</v>
      </c>
      <c r="AA74" s="27"/>
      <c r="AB74" s="26"/>
      <c r="AC74" s="25"/>
      <c r="AD74" s="25" t="s">
        <v>23</v>
      </c>
      <c r="AE74" s="25"/>
      <c r="AF74" s="24" t="s">
        <v>0</v>
      </c>
      <c r="AG74" s="23" t="s">
        <v>0</v>
      </c>
      <c r="AH74" s="22"/>
      <c r="AI74" s="21">
        <v>303018</v>
      </c>
    </row>
    <row r="75" spans="1:35" ht="45" customHeight="1" x14ac:dyDescent="0.35">
      <c r="A75" s="35" t="s">
        <v>5381</v>
      </c>
      <c r="B75" s="36" t="s">
        <v>1175</v>
      </c>
      <c r="C75" s="30" t="s">
        <v>4130</v>
      </c>
      <c r="D75" s="30" t="s">
        <v>28</v>
      </c>
      <c r="E75" s="35" t="s">
        <v>92</v>
      </c>
      <c r="F75" s="30" t="s">
        <v>5277</v>
      </c>
      <c r="G75" s="35" t="s">
        <v>5380</v>
      </c>
      <c r="H75" s="34" t="s">
        <v>69</v>
      </c>
      <c r="I75" s="33"/>
      <c r="J75" s="23" t="s">
        <v>5379</v>
      </c>
      <c r="K75" s="16">
        <f>YEARFRAC(M75,Q75,3)*12</f>
        <v>43.167123287671231</v>
      </c>
      <c r="L75" s="23" t="s">
        <v>4</v>
      </c>
      <c r="M75" s="32">
        <v>42922</v>
      </c>
      <c r="N75" s="23" t="s">
        <v>4</v>
      </c>
      <c r="O75" s="23" t="s">
        <v>0</v>
      </c>
      <c r="P75" s="23" t="s">
        <v>0</v>
      </c>
      <c r="Q75" s="32">
        <v>44235</v>
      </c>
      <c r="R75" s="23" t="s">
        <v>4</v>
      </c>
      <c r="S75" s="30" t="s">
        <v>33</v>
      </c>
      <c r="T75" s="31" t="s">
        <v>3191</v>
      </c>
      <c r="U75" s="30">
        <v>2</v>
      </c>
      <c r="V75" s="29"/>
      <c r="W75" s="28"/>
      <c r="X75" s="28" t="s">
        <v>69</v>
      </c>
      <c r="Y75" s="28"/>
      <c r="Z75" s="28"/>
      <c r="AA75" s="27"/>
      <c r="AB75" s="26"/>
      <c r="AC75" s="25"/>
      <c r="AD75" s="25"/>
      <c r="AE75" s="25"/>
      <c r="AF75" s="24" t="s">
        <v>86</v>
      </c>
      <c r="AG75" s="23" t="s">
        <v>5378</v>
      </c>
      <c r="AH75" s="37" t="s">
        <v>84</v>
      </c>
      <c r="AI75" s="21">
        <v>302812</v>
      </c>
    </row>
    <row r="76" spans="1:35" ht="45" customHeight="1" x14ac:dyDescent="0.35">
      <c r="A76" s="35" t="s">
        <v>5377</v>
      </c>
      <c r="B76" s="36" t="s">
        <v>747</v>
      </c>
      <c r="C76" s="30" t="s">
        <v>1140</v>
      </c>
      <c r="D76" s="30" t="s">
        <v>93</v>
      </c>
      <c r="E76" s="35" t="s">
        <v>92</v>
      </c>
      <c r="F76" s="30" t="s">
        <v>5265</v>
      </c>
      <c r="G76" s="35" t="s">
        <v>5376</v>
      </c>
      <c r="H76" s="34" t="s">
        <v>69</v>
      </c>
      <c r="I76" s="33"/>
      <c r="J76" s="23" t="s">
        <v>3614</v>
      </c>
      <c r="K76" s="16">
        <f>YEARFRAC(M76,O76,3)*12</f>
        <v>42.476712328767121</v>
      </c>
      <c r="L76" s="23" t="s">
        <v>4</v>
      </c>
      <c r="M76" s="32">
        <v>42887</v>
      </c>
      <c r="N76" s="23" t="s">
        <v>4</v>
      </c>
      <c r="O76" s="32">
        <v>44179</v>
      </c>
      <c r="P76" s="23" t="s">
        <v>4</v>
      </c>
      <c r="Q76" s="32">
        <v>44335</v>
      </c>
      <c r="R76" s="23" t="s">
        <v>4</v>
      </c>
      <c r="S76" s="30" t="s">
        <v>1129</v>
      </c>
      <c r="T76" s="31" t="s">
        <v>5375</v>
      </c>
      <c r="U76" s="30">
        <v>23</v>
      </c>
      <c r="V76" s="29"/>
      <c r="W76" s="28"/>
      <c r="X76" s="28"/>
      <c r="Y76" s="28"/>
      <c r="Z76" s="28"/>
      <c r="AA76" s="27"/>
      <c r="AB76" s="26"/>
      <c r="AC76" s="25"/>
      <c r="AD76" s="25" t="s">
        <v>23</v>
      </c>
      <c r="AE76" s="25"/>
      <c r="AF76" s="24" t="s">
        <v>86</v>
      </c>
      <c r="AG76" s="23" t="s">
        <v>5374</v>
      </c>
      <c r="AH76" s="37" t="s">
        <v>84</v>
      </c>
      <c r="AI76" s="21">
        <v>300890</v>
      </c>
    </row>
    <row r="77" spans="1:35" ht="45" customHeight="1" x14ac:dyDescent="0.35">
      <c r="A77" s="35" t="s">
        <v>5373</v>
      </c>
      <c r="B77" s="36" t="s">
        <v>1021</v>
      </c>
      <c r="C77" s="30" t="s">
        <v>4485</v>
      </c>
      <c r="D77" s="30" t="s">
        <v>28</v>
      </c>
      <c r="E77" s="35" t="s">
        <v>92</v>
      </c>
      <c r="F77" s="30" t="s">
        <v>5265</v>
      </c>
      <c r="G77" s="35" t="s">
        <v>5372</v>
      </c>
      <c r="H77" s="34" t="s">
        <v>69</v>
      </c>
      <c r="I77" s="33"/>
      <c r="J77" s="23" t="s">
        <v>5371</v>
      </c>
      <c r="K77" s="16">
        <f>YEARFRAC(M77,Q77,3)*12</f>
        <v>48.854794520547941</v>
      </c>
      <c r="L77" s="23" t="s">
        <v>4</v>
      </c>
      <c r="M77" s="32">
        <v>42849</v>
      </c>
      <c r="N77" s="23" t="s">
        <v>4</v>
      </c>
      <c r="O77" s="23" t="s">
        <v>0</v>
      </c>
      <c r="P77" s="23" t="s">
        <v>0</v>
      </c>
      <c r="Q77" s="32">
        <v>44335</v>
      </c>
      <c r="R77" s="23" t="s">
        <v>4</v>
      </c>
      <c r="S77" s="30" t="s">
        <v>15</v>
      </c>
      <c r="T77" s="31" t="s">
        <v>14</v>
      </c>
      <c r="U77" s="30">
        <v>1</v>
      </c>
      <c r="V77" s="29"/>
      <c r="W77" s="28"/>
      <c r="X77" s="28" t="s">
        <v>69</v>
      </c>
      <c r="Y77" s="28"/>
      <c r="Z77" s="28"/>
      <c r="AA77" s="27"/>
      <c r="AB77" s="26"/>
      <c r="AC77" s="25"/>
      <c r="AD77" s="25"/>
      <c r="AE77" s="25" t="s">
        <v>55</v>
      </c>
      <c r="AF77" s="24" t="s">
        <v>86</v>
      </c>
      <c r="AG77" s="23" t="s">
        <v>5370</v>
      </c>
      <c r="AH77" s="37" t="s">
        <v>84</v>
      </c>
      <c r="AI77" s="21">
        <v>299510</v>
      </c>
    </row>
    <row r="78" spans="1:35" ht="45" customHeight="1" x14ac:dyDescent="0.35">
      <c r="A78" s="35" t="s">
        <v>5369</v>
      </c>
      <c r="B78" s="36" t="s">
        <v>1175</v>
      </c>
      <c r="C78" s="30" t="s">
        <v>1065</v>
      </c>
      <c r="D78" s="30" t="s">
        <v>93</v>
      </c>
      <c r="E78" s="35" t="s">
        <v>92</v>
      </c>
      <c r="F78" s="30" t="s">
        <v>5277</v>
      </c>
      <c r="G78" s="35" t="s">
        <v>5368</v>
      </c>
      <c r="H78" s="34" t="s">
        <v>69</v>
      </c>
      <c r="I78" s="33"/>
      <c r="J78" s="23" t="s">
        <v>3177</v>
      </c>
      <c r="K78" s="16">
        <f t="shared" ref="K78:K99" si="1">YEARFRAC(M78,O78,3)*12</f>
        <v>90.31232876712329</v>
      </c>
      <c r="L78" s="23" t="s">
        <v>4</v>
      </c>
      <c r="M78" s="32">
        <v>42818</v>
      </c>
      <c r="N78" s="23" t="s">
        <v>4</v>
      </c>
      <c r="O78" s="32">
        <v>45565</v>
      </c>
      <c r="P78" s="23" t="s">
        <v>4</v>
      </c>
      <c r="Q78" s="32">
        <v>45799</v>
      </c>
      <c r="R78" s="23" t="s">
        <v>4</v>
      </c>
      <c r="S78" s="30" t="s">
        <v>1035</v>
      </c>
      <c r="T78" s="31" t="s">
        <v>5367</v>
      </c>
      <c r="U78" s="30">
        <v>32</v>
      </c>
      <c r="V78" s="29" t="s">
        <v>150</v>
      </c>
      <c r="W78" s="28"/>
      <c r="X78" s="28" t="s">
        <v>69</v>
      </c>
      <c r="Y78" s="28"/>
      <c r="Z78" s="28"/>
      <c r="AA78" s="27"/>
      <c r="AB78" s="26"/>
      <c r="AC78" s="25"/>
      <c r="AD78" s="25" t="s">
        <v>23</v>
      </c>
      <c r="AE78" s="25"/>
      <c r="AF78" s="24" t="s">
        <v>1016</v>
      </c>
      <c r="AG78" s="23" t="s">
        <v>5366</v>
      </c>
      <c r="AH78" s="38" t="s">
        <v>1014</v>
      </c>
      <c r="AI78" s="21">
        <v>295011</v>
      </c>
    </row>
    <row r="79" spans="1:35" ht="45" customHeight="1" x14ac:dyDescent="0.35">
      <c r="A79" s="35" t="s">
        <v>5365</v>
      </c>
      <c r="B79" s="36" t="s">
        <v>1257</v>
      </c>
      <c r="C79" s="30" t="s">
        <v>74</v>
      </c>
      <c r="D79" s="30" t="s">
        <v>93</v>
      </c>
      <c r="E79" s="35" t="s">
        <v>72</v>
      </c>
      <c r="F79" s="30" t="s">
        <v>5265</v>
      </c>
      <c r="G79" s="35" t="s">
        <v>5364</v>
      </c>
      <c r="H79" s="34" t="s">
        <v>69</v>
      </c>
      <c r="I79" s="33"/>
      <c r="J79" s="23" t="s">
        <v>5363</v>
      </c>
      <c r="K79" s="16">
        <f t="shared" si="1"/>
        <v>63.978082191780814</v>
      </c>
      <c r="L79" s="23" t="s">
        <v>4</v>
      </c>
      <c r="M79" s="32">
        <v>42738</v>
      </c>
      <c r="N79" s="23" t="s">
        <v>4</v>
      </c>
      <c r="O79" s="32">
        <v>44684</v>
      </c>
      <c r="P79" s="23" t="s">
        <v>4</v>
      </c>
      <c r="Q79" s="32">
        <v>44805</v>
      </c>
      <c r="R79" s="23" t="s">
        <v>4</v>
      </c>
      <c r="S79" s="30" t="s">
        <v>625</v>
      </c>
      <c r="T79" s="31" t="s">
        <v>5362</v>
      </c>
      <c r="U79" s="30">
        <v>29</v>
      </c>
      <c r="V79" s="29"/>
      <c r="W79" s="28"/>
      <c r="X79" s="28"/>
      <c r="Y79" s="28"/>
      <c r="Z79" s="28"/>
      <c r="AA79" s="27"/>
      <c r="AB79" s="26"/>
      <c r="AC79" s="25"/>
      <c r="AD79" s="25"/>
      <c r="AE79" s="25"/>
      <c r="AF79" s="24" t="s">
        <v>1378</v>
      </c>
      <c r="AG79" s="23" t="s">
        <v>5361</v>
      </c>
      <c r="AH79" s="22"/>
      <c r="AI79" s="21">
        <v>294521</v>
      </c>
    </row>
    <row r="80" spans="1:35" ht="45" customHeight="1" x14ac:dyDescent="0.35">
      <c r="A80" s="35" t="s">
        <v>5360</v>
      </c>
      <c r="B80" s="36" t="s">
        <v>1175</v>
      </c>
      <c r="C80" s="30" t="s">
        <v>4130</v>
      </c>
      <c r="D80" s="30" t="s">
        <v>28</v>
      </c>
      <c r="E80" s="35" t="s">
        <v>92</v>
      </c>
      <c r="F80" s="30" t="s">
        <v>5265</v>
      </c>
      <c r="G80" s="35" t="s">
        <v>5359</v>
      </c>
      <c r="H80" s="34" t="s">
        <v>69</v>
      </c>
      <c r="I80" s="33"/>
      <c r="J80" s="23" t="s">
        <v>5358</v>
      </c>
      <c r="K80" s="16">
        <f t="shared" si="1"/>
        <v>26.005479452054793</v>
      </c>
      <c r="L80" s="23" t="s">
        <v>4</v>
      </c>
      <c r="M80" s="32">
        <v>42644</v>
      </c>
      <c r="N80" s="23" t="s">
        <v>4</v>
      </c>
      <c r="O80" s="32">
        <v>43435</v>
      </c>
      <c r="P80" s="23" t="s">
        <v>4</v>
      </c>
      <c r="Q80" s="32">
        <v>44335</v>
      </c>
      <c r="R80" s="23" t="s">
        <v>4</v>
      </c>
      <c r="S80" s="30" t="s">
        <v>1509</v>
      </c>
      <c r="T80" s="31" t="s">
        <v>5357</v>
      </c>
      <c r="U80" s="30">
        <v>8</v>
      </c>
      <c r="V80" s="29"/>
      <c r="W80" s="28"/>
      <c r="X80" s="28" t="s">
        <v>69</v>
      </c>
      <c r="Y80" s="28"/>
      <c r="Z80" s="28"/>
      <c r="AA80" s="27"/>
      <c r="AB80" s="26"/>
      <c r="AC80" s="25"/>
      <c r="AD80" s="25"/>
      <c r="AE80" s="25"/>
      <c r="AF80" s="24" t="s">
        <v>86</v>
      </c>
      <c r="AG80" s="23" t="s">
        <v>5356</v>
      </c>
      <c r="AH80" s="37" t="s">
        <v>84</v>
      </c>
      <c r="AI80" s="21">
        <v>286771</v>
      </c>
    </row>
    <row r="81" spans="1:35" ht="45" customHeight="1" x14ac:dyDescent="0.35">
      <c r="A81" s="35" t="s">
        <v>5355</v>
      </c>
      <c r="B81" s="36" t="s">
        <v>747</v>
      </c>
      <c r="C81" s="30" t="s">
        <v>5354</v>
      </c>
      <c r="D81" s="30" t="s">
        <v>28</v>
      </c>
      <c r="E81" s="35" t="s">
        <v>92</v>
      </c>
      <c r="F81" s="30" t="s">
        <v>5272</v>
      </c>
      <c r="G81" s="35" t="s">
        <v>5353</v>
      </c>
      <c r="H81" s="34" t="s">
        <v>69</v>
      </c>
      <c r="I81" s="33"/>
      <c r="J81" s="23" t="s">
        <v>5308</v>
      </c>
      <c r="K81" s="16">
        <f t="shared" si="1"/>
        <v>19.726027397260275</v>
      </c>
      <c r="L81" s="23" t="s">
        <v>4</v>
      </c>
      <c r="M81" s="32">
        <v>42793</v>
      </c>
      <c r="N81" s="23" t="s">
        <v>4</v>
      </c>
      <c r="O81" s="32">
        <v>43393</v>
      </c>
      <c r="P81" s="23" t="s">
        <v>4</v>
      </c>
      <c r="Q81" s="23" t="s">
        <v>0</v>
      </c>
      <c r="R81" s="23" t="s">
        <v>0</v>
      </c>
      <c r="S81" s="30" t="s">
        <v>33</v>
      </c>
      <c r="T81" s="31" t="s">
        <v>5352</v>
      </c>
      <c r="U81" s="30">
        <v>2</v>
      </c>
      <c r="V81" s="29"/>
      <c r="W81" s="28"/>
      <c r="X81" s="28"/>
      <c r="Y81" s="28"/>
      <c r="Z81" s="28"/>
      <c r="AA81" s="27"/>
      <c r="AB81" s="26"/>
      <c r="AC81" s="25"/>
      <c r="AD81" s="25"/>
      <c r="AE81" s="25"/>
      <c r="AF81" s="24" t="s">
        <v>170</v>
      </c>
      <c r="AG81" s="23" t="s">
        <v>169</v>
      </c>
      <c r="AH81" s="22"/>
      <c r="AI81" s="21">
        <v>276674</v>
      </c>
    </row>
    <row r="82" spans="1:35" ht="45" customHeight="1" x14ac:dyDescent="0.35">
      <c r="A82" s="35" t="s">
        <v>5351</v>
      </c>
      <c r="B82" s="36" t="s">
        <v>5350</v>
      </c>
      <c r="C82" s="30" t="s">
        <v>5349</v>
      </c>
      <c r="D82" s="30" t="s">
        <v>93</v>
      </c>
      <c r="E82" s="35" t="s">
        <v>92</v>
      </c>
      <c r="F82" s="30" t="s">
        <v>5265</v>
      </c>
      <c r="G82" s="35" t="s">
        <v>5348</v>
      </c>
      <c r="H82" s="34" t="s">
        <v>69</v>
      </c>
      <c r="I82" s="33"/>
      <c r="J82" s="23" t="s">
        <v>4383</v>
      </c>
      <c r="K82" s="16">
        <f t="shared" si="1"/>
        <v>26.926027397260274</v>
      </c>
      <c r="L82" s="23" t="s">
        <v>4</v>
      </c>
      <c r="M82" s="32">
        <v>42452</v>
      </c>
      <c r="N82" s="23" t="s">
        <v>4</v>
      </c>
      <c r="O82" s="32">
        <v>43271</v>
      </c>
      <c r="P82" s="23" t="s">
        <v>4</v>
      </c>
      <c r="Q82" s="32">
        <v>43396</v>
      </c>
      <c r="R82" s="23" t="s">
        <v>4</v>
      </c>
      <c r="S82" s="30" t="s">
        <v>1185</v>
      </c>
      <c r="T82" s="31" t="s">
        <v>5347</v>
      </c>
      <c r="U82" s="30">
        <v>21</v>
      </c>
      <c r="V82" s="29"/>
      <c r="W82" s="28"/>
      <c r="X82" s="28"/>
      <c r="Y82" s="28"/>
      <c r="Z82" s="28" t="s">
        <v>149</v>
      </c>
      <c r="AA82" s="27"/>
      <c r="AB82" s="26"/>
      <c r="AC82" s="25"/>
      <c r="AD82" s="25" t="s">
        <v>23</v>
      </c>
      <c r="AE82" s="25"/>
      <c r="AF82" s="24" t="s">
        <v>86</v>
      </c>
      <c r="AG82" s="23" t="s">
        <v>5346</v>
      </c>
      <c r="AH82" s="37" t="s">
        <v>84</v>
      </c>
      <c r="AI82" s="21">
        <v>273257</v>
      </c>
    </row>
    <row r="83" spans="1:35" ht="45" customHeight="1" x14ac:dyDescent="0.35">
      <c r="A83" s="35" t="s">
        <v>5345</v>
      </c>
      <c r="B83" s="36" t="s">
        <v>1148</v>
      </c>
      <c r="C83" s="30" t="s">
        <v>5344</v>
      </c>
      <c r="D83" s="30" t="s">
        <v>93</v>
      </c>
      <c r="E83" s="35" t="s">
        <v>92</v>
      </c>
      <c r="F83" s="30" t="s">
        <v>5277</v>
      </c>
      <c r="G83" s="35" t="s">
        <v>5343</v>
      </c>
      <c r="H83" s="34" t="s">
        <v>69</v>
      </c>
      <c r="I83" s="33"/>
      <c r="J83" s="23" t="s">
        <v>5342</v>
      </c>
      <c r="K83" s="16">
        <f t="shared" si="1"/>
        <v>40.504109589041093</v>
      </c>
      <c r="L83" s="23" t="s">
        <v>4</v>
      </c>
      <c r="M83" s="32">
        <v>42527</v>
      </c>
      <c r="N83" s="23" t="s">
        <v>4</v>
      </c>
      <c r="O83" s="32">
        <v>43759</v>
      </c>
      <c r="P83" s="23" t="s">
        <v>4</v>
      </c>
      <c r="Q83" s="32">
        <v>43964</v>
      </c>
      <c r="R83" s="23" t="s">
        <v>4</v>
      </c>
      <c r="S83" s="30" t="s">
        <v>1035</v>
      </c>
      <c r="T83" s="31" t="s">
        <v>5341</v>
      </c>
      <c r="U83" s="30">
        <v>34</v>
      </c>
      <c r="V83" s="29"/>
      <c r="W83" s="28"/>
      <c r="X83" s="28"/>
      <c r="Y83" s="28"/>
      <c r="Z83" s="28"/>
      <c r="AA83" s="27" t="s">
        <v>211</v>
      </c>
      <c r="AB83" s="26"/>
      <c r="AC83" s="25"/>
      <c r="AD83" s="25" t="s">
        <v>23</v>
      </c>
      <c r="AE83" s="25"/>
      <c r="AF83" s="24" t="s">
        <v>1060</v>
      </c>
      <c r="AG83" s="23" t="s">
        <v>5340</v>
      </c>
      <c r="AH83" s="37" t="s">
        <v>84</v>
      </c>
      <c r="AI83" s="21">
        <v>267849</v>
      </c>
    </row>
    <row r="84" spans="1:35" ht="45" customHeight="1" x14ac:dyDescent="0.35">
      <c r="A84" s="35" t="s">
        <v>5339</v>
      </c>
      <c r="B84" s="36" t="s">
        <v>1257</v>
      </c>
      <c r="C84" s="30" t="s">
        <v>5338</v>
      </c>
      <c r="D84" s="30" t="s">
        <v>93</v>
      </c>
      <c r="E84" s="35" t="s">
        <v>72</v>
      </c>
      <c r="F84" s="30" t="s">
        <v>5277</v>
      </c>
      <c r="G84" s="35" t="s">
        <v>5337</v>
      </c>
      <c r="H84" s="34" t="s">
        <v>69</v>
      </c>
      <c r="I84" s="33"/>
      <c r="J84" s="23" t="s">
        <v>1504</v>
      </c>
      <c r="K84" s="16">
        <f t="shared" si="1"/>
        <v>49.873972602739727</v>
      </c>
      <c r="L84" s="23" t="s">
        <v>4</v>
      </c>
      <c r="M84" s="32">
        <v>42282</v>
      </c>
      <c r="N84" s="23" t="s">
        <v>4</v>
      </c>
      <c r="O84" s="32">
        <v>43799</v>
      </c>
      <c r="P84" s="23" t="s">
        <v>4</v>
      </c>
      <c r="Q84" s="32">
        <v>43964</v>
      </c>
      <c r="R84" s="23" t="s">
        <v>4</v>
      </c>
      <c r="S84" s="30" t="s">
        <v>1185</v>
      </c>
      <c r="T84" s="31" t="s">
        <v>5336</v>
      </c>
      <c r="U84" s="30">
        <v>25</v>
      </c>
      <c r="V84" s="29"/>
      <c r="W84" s="28"/>
      <c r="X84" s="28"/>
      <c r="Y84" s="28"/>
      <c r="Z84" s="28"/>
      <c r="AA84" s="27"/>
      <c r="AB84" s="26"/>
      <c r="AC84" s="25"/>
      <c r="AD84" s="25"/>
      <c r="AE84" s="25"/>
      <c r="AF84" s="24" t="s">
        <v>1378</v>
      </c>
      <c r="AG84" s="23" t="s">
        <v>5335</v>
      </c>
      <c r="AH84" s="22"/>
      <c r="AI84" s="21">
        <v>257856</v>
      </c>
    </row>
    <row r="85" spans="1:35" ht="45" customHeight="1" x14ac:dyDescent="0.35">
      <c r="A85" s="35" t="s">
        <v>5334</v>
      </c>
      <c r="B85" s="36" t="s">
        <v>1311</v>
      </c>
      <c r="C85" s="30" t="s">
        <v>1065</v>
      </c>
      <c r="D85" s="30" t="s">
        <v>93</v>
      </c>
      <c r="E85" s="35" t="s">
        <v>92</v>
      </c>
      <c r="F85" s="30" t="s">
        <v>5265</v>
      </c>
      <c r="G85" s="35" t="s">
        <v>5333</v>
      </c>
      <c r="H85" s="34" t="s">
        <v>69</v>
      </c>
      <c r="I85" s="33"/>
      <c r="J85" s="23" t="s">
        <v>5332</v>
      </c>
      <c r="K85" s="16">
        <f t="shared" si="1"/>
        <v>32.350684931506848</v>
      </c>
      <c r="L85" s="23" t="s">
        <v>4</v>
      </c>
      <c r="M85" s="32">
        <v>41928</v>
      </c>
      <c r="N85" s="23" t="s">
        <v>4</v>
      </c>
      <c r="O85" s="32">
        <v>42912</v>
      </c>
      <c r="P85" s="23" t="s">
        <v>4</v>
      </c>
      <c r="Q85" s="32">
        <v>42988</v>
      </c>
      <c r="R85" s="23" t="s">
        <v>4</v>
      </c>
      <c r="S85" s="30" t="s">
        <v>625</v>
      </c>
      <c r="T85" s="31" t="s">
        <v>5331</v>
      </c>
      <c r="U85" s="30">
        <v>28</v>
      </c>
      <c r="V85" s="29"/>
      <c r="W85" s="28"/>
      <c r="X85" s="28" t="s">
        <v>69</v>
      </c>
      <c r="Y85" s="28"/>
      <c r="Z85" s="28"/>
      <c r="AA85" s="27"/>
      <c r="AB85" s="26"/>
      <c r="AC85" s="25"/>
      <c r="AD85" s="25" t="s">
        <v>23</v>
      </c>
      <c r="AE85" s="25"/>
      <c r="AF85" s="24" t="s">
        <v>1060</v>
      </c>
      <c r="AG85" s="23" t="s">
        <v>5330</v>
      </c>
      <c r="AH85" s="37" t="s">
        <v>84</v>
      </c>
      <c r="AI85" s="21">
        <v>208894</v>
      </c>
    </row>
    <row r="86" spans="1:35" ht="45" customHeight="1" x14ac:dyDescent="0.35">
      <c r="A86" s="35" t="s">
        <v>5329</v>
      </c>
      <c r="B86" s="36" t="s">
        <v>5328</v>
      </c>
      <c r="C86" s="30" t="s">
        <v>128</v>
      </c>
      <c r="D86" s="30" t="s">
        <v>9</v>
      </c>
      <c r="E86" s="35" t="s">
        <v>19</v>
      </c>
      <c r="F86" s="30" t="s">
        <v>5265</v>
      </c>
      <c r="G86" s="35" t="s">
        <v>848</v>
      </c>
      <c r="H86" s="34" t="s">
        <v>69</v>
      </c>
      <c r="I86" s="33" t="s">
        <v>78</v>
      </c>
      <c r="J86" s="23" t="s">
        <v>77</v>
      </c>
      <c r="K86" s="16">
        <f t="shared" si="1"/>
        <v>36.032876712328772</v>
      </c>
      <c r="L86" s="23" t="s">
        <v>3</v>
      </c>
      <c r="M86" s="32">
        <v>45632</v>
      </c>
      <c r="N86" s="23" t="s">
        <v>4</v>
      </c>
      <c r="O86" s="32">
        <v>46728</v>
      </c>
      <c r="P86" s="23" t="s">
        <v>3</v>
      </c>
      <c r="Q86" s="23" t="s">
        <v>0</v>
      </c>
      <c r="R86" s="23" t="s">
        <v>0</v>
      </c>
      <c r="S86" s="30" t="s">
        <v>2</v>
      </c>
      <c r="T86" s="31" t="s">
        <v>1</v>
      </c>
      <c r="U86" s="30">
        <v>1</v>
      </c>
      <c r="V86" s="29"/>
      <c r="W86" s="28"/>
      <c r="X86" s="28"/>
      <c r="Y86" s="28"/>
      <c r="Z86" s="28"/>
      <c r="AA86" s="27"/>
      <c r="AB86" s="26"/>
      <c r="AC86" s="25"/>
      <c r="AD86" s="25"/>
      <c r="AE86" s="25" t="s">
        <v>55</v>
      </c>
      <c r="AF86" s="24" t="s">
        <v>0</v>
      </c>
      <c r="AG86" s="23" t="s">
        <v>0</v>
      </c>
      <c r="AH86" s="22"/>
      <c r="AI86" s="21">
        <v>556578</v>
      </c>
    </row>
    <row r="87" spans="1:35" ht="45" customHeight="1" x14ac:dyDescent="0.35">
      <c r="A87" s="35" t="s">
        <v>5327</v>
      </c>
      <c r="B87" s="36" t="s">
        <v>5326</v>
      </c>
      <c r="C87" s="30" t="s">
        <v>5325</v>
      </c>
      <c r="D87" s="30" t="s">
        <v>37</v>
      </c>
      <c r="E87" s="35" t="s">
        <v>19</v>
      </c>
      <c r="F87" s="30" t="s">
        <v>5272</v>
      </c>
      <c r="G87" s="35" t="s">
        <v>5306</v>
      </c>
      <c r="H87" s="34"/>
      <c r="I87" s="33"/>
      <c r="J87" s="23" t="s">
        <v>5324</v>
      </c>
      <c r="K87" s="16">
        <f t="shared" si="1"/>
        <v>39.978082191780821</v>
      </c>
      <c r="L87" s="23" t="s">
        <v>3</v>
      </c>
      <c r="M87" s="32">
        <v>44776</v>
      </c>
      <c r="N87" s="23" t="s">
        <v>4</v>
      </c>
      <c r="O87" s="32">
        <v>45992</v>
      </c>
      <c r="P87" s="23" t="s">
        <v>3</v>
      </c>
      <c r="Q87" s="23" t="s">
        <v>0</v>
      </c>
      <c r="R87" s="23" t="s">
        <v>0</v>
      </c>
      <c r="S87" s="30" t="s">
        <v>2</v>
      </c>
      <c r="T87" s="31" t="s">
        <v>1</v>
      </c>
      <c r="U87" s="30">
        <v>1</v>
      </c>
      <c r="V87" s="29"/>
      <c r="W87" s="28"/>
      <c r="X87" s="28"/>
      <c r="Y87" s="28"/>
      <c r="Z87" s="28"/>
      <c r="AA87" s="27"/>
      <c r="AB87" s="26"/>
      <c r="AC87" s="25"/>
      <c r="AD87" s="25"/>
      <c r="AE87" s="25"/>
      <c r="AF87" s="24" t="s">
        <v>0</v>
      </c>
      <c r="AG87" s="23" t="s">
        <v>0</v>
      </c>
      <c r="AH87" s="22"/>
      <c r="AI87" s="21">
        <v>548195</v>
      </c>
    </row>
    <row r="88" spans="1:35" ht="45" customHeight="1" x14ac:dyDescent="0.35">
      <c r="A88" s="35" t="s">
        <v>5323</v>
      </c>
      <c r="B88" s="36" t="s">
        <v>735</v>
      </c>
      <c r="C88" s="30" t="s">
        <v>5322</v>
      </c>
      <c r="D88" s="30" t="s">
        <v>28</v>
      </c>
      <c r="E88" s="35" t="s">
        <v>19</v>
      </c>
      <c r="F88" s="30" t="s">
        <v>5277</v>
      </c>
      <c r="G88" s="35" t="s">
        <v>5321</v>
      </c>
      <c r="H88" s="34"/>
      <c r="I88" s="33" t="s">
        <v>25</v>
      </c>
      <c r="J88" s="23" t="s">
        <v>351</v>
      </c>
      <c r="K88" s="16">
        <f t="shared" si="1"/>
        <v>24.526027397260272</v>
      </c>
      <c r="L88" s="23" t="s">
        <v>3</v>
      </c>
      <c r="M88" s="32">
        <v>45611</v>
      </c>
      <c r="N88" s="23" t="s">
        <v>4</v>
      </c>
      <c r="O88" s="32">
        <v>46357</v>
      </c>
      <c r="P88" s="23" t="s">
        <v>3</v>
      </c>
      <c r="Q88" s="23" t="s">
        <v>0</v>
      </c>
      <c r="R88" s="23" t="s">
        <v>0</v>
      </c>
      <c r="S88" s="30" t="s">
        <v>15</v>
      </c>
      <c r="T88" s="31" t="s">
        <v>14</v>
      </c>
      <c r="U88" s="30">
        <v>1</v>
      </c>
      <c r="V88" s="29" t="s">
        <v>150</v>
      </c>
      <c r="W88" s="28"/>
      <c r="X88" s="28"/>
      <c r="Y88" s="28"/>
      <c r="Z88" s="28" t="s">
        <v>149</v>
      </c>
      <c r="AA88" s="27"/>
      <c r="AB88" s="26"/>
      <c r="AC88" s="25"/>
      <c r="AD88" s="25"/>
      <c r="AE88" s="25"/>
      <c r="AF88" s="24" t="s">
        <v>0</v>
      </c>
      <c r="AG88" s="23" t="s">
        <v>0</v>
      </c>
      <c r="AH88" s="22"/>
      <c r="AI88" s="21">
        <v>543865</v>
      </c>
    </row>
    <row r="89" spans="1:35" ht="45" customHeight="1" x14ac:dyDescent="0.35">
      <c r="A89" s="35" t="s">
        <v>5320</v>
      </c>
      <c r="B89" s="36" t="s">
        <v>30</v>
      </c>
      <c r="C89" s="30" t="s">
        <v>1140</v>
      </c>
      <c r="D89" s="30" t="s">
        <v>37</v>
      </c>
      <c r="E89" s="35" t="s">
        <v>19</v>
      </c>
      <c r="F89" s="30" t="s">
        <v>5272</v>
      </c>
      <c r="G89" s="35" t="s">
        <v>5299</v>
      </c>
      <c r="H89" s="34"/>
      <c r="I89" s="33" t="s">
        <v>25</v>
      </c>
      <c r="J89" s="23" t="s">
        <v>1773</v>
      </c>
      <c r="K89" s="16">
        <f t="shared" si="1"/>
        <v>18.31232876712329</v>
      </c>
      <c r="L89" s="23" t="s">
        <v>3</v>
      </c>
      <c r="M89" s="32">
        <v>45646</v>
      </c>
      <c r="N89" s="23" t="s">
        <v>4</v>
      </c>
      <c r="O89" s="32">
        <v>46203</v>
      </c>
      <c r="P89" s="23" t="s">
        <v>3</v>
      </c>
      <c r="Q89" s="23" t="s">
        <v>0</v>
      </c>
      <c r="R89" s="23" t="s">
        <v>0</v>
      </c>
      <c r="S89" s="30" t="s">
        <v>617</v>
      </c>
      <c r="T89" s="31" t="s">
        <v>5319</v>
      </c>
      <c r="U89" s="30">
        <v>6</v>
      </c>
      <c r="V89" s="29"/>
      <c r="W89" s="28"/>
      <c r="X89" s="28"/>
      <c r="Y89" s="28"/>
      <c r="Z89" s="28"/>
      <c r="AA89" s="27"/>
      <c r="AB89" s="26"/>
      <c r="AC89" s="25"/>
      <c r="AD89" s="25"/>
      <c r="AE89" s="25"/>
      <c r="AF89" s="24" t="s">
        <v>0</v>
      </c>
      <c r="AG89" s="23" t="s">
        <v>0</v>
      </c>
      <c r="AH89" s="22"/>
      <c r="AI89" s="21">
        <v>539757</v>
      </c>
    </row>
    <row r="90" spans="1:35" ht="45" customHeight="1" x14ac:dyDescent="0.35">
      <c r="A90" s="35" t="s">
        <v>5318</v>
      </c>
      <c r="B90" s="36" t="s">
        <v>5317</v>
      </c>
      <c r="C90" s="30" t="s">
        <v>2158</v>
      </c>
      <c r="D90" s="30" t="s">
        <v>28</v>
      </c>
      <c r="E90" s="35" t="s">
        <v>19</v>
      </c>
      <c r="F90" s="30" t="s">
        <v>5277</v>
      </c>
      <c r="G90" s="35" t="s">
        <v>5316</v>
      </c>
      <c r="H90" s="34" t="s">
        <v>69</v>
      </c>
      <c r="I90" s="33"/>
      <c r="J90" s="23" t="s">
        <v>462</v>
      </c>
      <c r="K90" s="16">
        <f t="shared" si="1"/>
        <v>42.37808219178082</v>
      </c>
      <c r="L90" s="23" t="s">
        <v>3</v>
      </c>
      <c r="M90" s="32">
        <v>45677</v>
      </c>
      <c r="N90" s="23" t="s">
        <v>4</v>
      </c>
      <c r="O90" s="32">
        <v>46966</v>
      </c>
      <c r="P90" s="23" t="s">
        <v>3</v>
      </c>
      <c r="Q90" s="23" t="s">
        <v>0</v>
      </c>
      <c r="R90" s="23" t="s">
        <v>0</v>
      </c>
      <c r="S90" s="30" t="s">
        <v>3431</v>
      </c>
      <c r="T90" s="31" t="s">
        <v>5315</v>
      </c>
      <c r="U90" s="30">
        <v>9</v>
      </c>
      <c r="V90" s="29"/>
      <c r="W90" s="28"/>
      <c r="X90" s="28" t="s">
        <v>69</v>
      </c>
      <c r="Y90" s="28"/>
      <c r="Z90" s="28"/>
      <c r="AA90" s="27"/>
      <c r="AB90" s="26"/>
      <c r="AC90" s="25"/>
      <c r="AD90" s="25"/>
      <c r="AE90" s="25"/>
      <c r="AF90" s="24" t="s">
        <v>0</v>
      </c>
      <c r="AG90" s="23" t="s">
        <v>0</v>
      </c>
      <c r="AH90" s="22"/>
      <c r="AI90" s="21">
        <v>538742</v>
      </c>
    </row>
    <row r="91" spans="1:35" ht="45" customHeight="1" x14ac:dyDescent="0.35">
      <c r="A91" s="35" t="s">
        <v>5314</v>
      </c>
      <c r="B91" s="36" t="s">
        <v>5313</v>
      </c>
      <c r="C91" s="30" t="s">
        <v>321</v>
      </c>
      <c r="D91" s="30" t="s">
        <v>93</v>
      </c>
      <c r="E91" s="35" t="s">
        <v>19</v>
      </c>
      <c r="F91" s="30" t="s">
        <v>5277</v>
      </c>
      <c r="G91" s="35" t="s">
        <v>4284</v>
      </c>
      <c r="H91" s="34" t="s">
        <v>69</v>
      </c>
      <c r="I91" s="33" t="s">
        <v>25</v>
      </c>
      <c r="J91" s="23" t="s">
        <v>988</v>
      </c>
      <c r="K91" s="16">
        <f t="shared" si="1"/>
        <v>36.328767123287676</v>
      </c>
      <c r="L91" s="23" t="s">
        <v>3</v>
      </c>
      <c r="M91" s="32">
        <v>45526</v>
      </c>
      <c r="N91" s="23" t="s">
        <v>4</v>
      </c>
      <c r="O91" s="32">
        <v>46631</v>
      </c>
      <c r="P91" s="23" t="s">
        <v>3</v>
      </c>
      <c r="Q91" s="23" t="s">
        <v>0</v>
      </c>
      <c r="R91" s="23" t="s">
        <v>0</v>
      </c>
      <c r="S91" s="30" t="s">
        <v>2</v>
      </c>
      <c r="T91" s="31" t="s">
        <v>1</v>
      </c>
      <c r="U91" s="30">
        <v>1</v>
      </c>
      <c r="V91" s="29"/>
      <c r="W91" s="28"/>
      <c r="X91" s="28" t="s">
        <v>69</v>
      </c>
      <c r="Y91" s="28"/>
      <c r="Z91" s="28"/>
      <c r="AA91" s="27"/>
      <c r="AB91" s="26"/>
      <c r="AC91" s="25"/>
      <c r="AD91" s="25" t="s">
        <v>23</v>
      </c>
      <c r="AE91" s="25"/>
      <c r="AF91" s="24" t="s">
        <v>0</v>
      </c>
      <c r="AG91" s="23" t="s">
        <v>0</v>
      </c>
      <c r="AH91" s="22"/>
      <c r="AI91" s="21">
        <v>535976</v>
      </c>
    </row>
    <row r="92" spans="1:35" ht="45" customHeight="1" x14ac:dyDescent="0.35">
      <c r="A92" s="35" t="s">
        <v>5312</v>
      </c>
      <c r="B92" s="36" t="s">
        <v>5311</v>
      </c>
      <c r="C92" s="30" t="s">
        <v>5310</v>
      </c>
      <c r="D92" s="30" t="s">
        <v>28</v>
      </c>
      <c r="E92" s="35" t="s">
        <v>19</v>
      </c>
      <c r="F92" s="30" t="s">
        <v>5272</v>
      </c>
      <c r="G92" s="35" t="s">
        <v>5309</v>
      </c>
      <c r="H92" s="34" t="s">
        <v>69</v>
      </c>
      <c r="I92" s="33" t="s">
        <v>283</v>
      </c>
      <c r="J92" s="23" t="s">
        <v>5308</v>
      </c>
      <c r="K92" s="16">
        <f t="shared" si="1"/>
        <v>30.443835616438356</v>
      </c>
      <c r="L92" s="23" t="s">
        <v>3</v>
      </c>
      <c r="M92" s="32">
        <v>45551</v>
      </c>
      <c r="N92" s="23" t="s">
        <v>4</v>
      </c>
      <c r="O92" s="32">
        <v>46477</v>
      </c>
      <c r="P92" s="23" t="s">
        <v>3</v>
      </c>
      <c r="Q92" s="23" t="s">
        <v>0</v>
      </c>
      <c r="R92" s="23" t="s">
        <v>0</v>
      </c>
      <c r="S92" s="30" t="s">
        <v>15</v>
      </c>
      <c r="T92" s="31" t="s">
        <v>14</v>
      </c>
      <c r="U92" s="30">
        <v>1</v>
      </c>
      <c r="V92" s="29" t="s">
        <v>150</v>
      </c>
      <c r="W92" s="28"/>
      <c r="X92" s="28"/>
      <c r="Y92" s="28"/>
      <c r="Z92" s="28"/>
      <c r="AA92" s="27"/>
      <c r="AB92" s="26"/>
      <c r="AC92" s="25"/>
      <c r="AD92" s="25"/>
      <c r="AE92" s="25"/>
      <c r="AF92" s="24" t="s">
        <v>0</v>
      </c>
      <c r="AG92" s="23" t="s">
        <v>0</v>
      </c>
      <c r="AH92" s="22"/>
      <c r="AI92" s="21">
        <v>532548</v>
      </c>
    </row>
    <row r="93" spans="1:35" ht="45" customHeight="1" x14ac:dyDescent="0.35">
      <c r="A93" s="35" t="s">
        <v>5307</v>
      </c>
      <c r="B93" s="36" t="s">
        <v>5274</v>
      </c>
      <c r="C93" s="30" t="s">
        <v>5273</v>
      </c>
      <c r="D93" s="30" t="s">
        <v>93</v>
      </c>
      <c r="E93" s="35" t="s">
        <v>19</v>
      </c>
      <c r="F93" s="30" t="s">
        <v>5272</v>
      </c>
      <c r="G93" s="35" t="s">
        <v>5306</v>
      </c>
      <c r="H93" s="34"/>
      <c r="I93" s="33"/>
      <c r="J93" s="23" t="s">
        <v>4461</v>
      </c>
      <c r="K93" s="16">
        <f t="shared" si="1"/>
        <v>75.024657534246586</v>
      </c>
      <c r="L93" s="23" t="s">
        <v>3</v>
      </c>
      <c r="M93" s="32">
        <v>45566</v>
      </c>
      <c r="N93" s="23" t="s">
        <v>4</v>
      </c>
      <c r="O93" s="32">
        <v>47848</v>
      </c>
      <c r="P93" s="23" t="s">
        <v>3</v>
      </c>
      <c r="Q93" s="23" t="s">
        <v>0</v>
      </c>
      <c r="R93" s="23" t="s">
        <v>0</v>
      </c>
      <c r="S93" s="30" t="s">
        <v>3090</v>
      </c>
      <c r="T93" s="31" t="s">
        <v>3381</v>
      </c>
      <c r="U93" s="30">
        <v>3</v>
      </c>
      <c r="V93" s="29"/>
      <c r="W93" s="28"/>
      <c r="X93" s="28"/>
      <c r="Y93" s="28"/>
      <c r="Z93" s="28" t="s">
        <v>149</v>
      </c>
      <c r="AA93" s="27"/>
      <c r="AB93" s="26"/>
      <c r="AC93" s="25"/>
      <c r="AD93" s="25"/>
      <c r="AE93" s="25"/>
      <c r="AF93" s="24" t="s">
        <v>0</v>
      </c>
      <c r="AG93" s="23" t="s">
        <v>0</v>
      </c>
      <c r="AH93" s="22"/>
      <c r="AI93" s="21">
        <v>530296</v>
      </c>
    </row>
    <row r="94" spans="1:35" ht="45" customHeight="1" x14ac:dyDescent="0.35">
      <c r="A94" s="35" t="s">
        <v>5305</v>
      </c>
      <c r="B94" s="36" t="s">
        <v>5304</v>
      </c>
      <c r="C94" s="30" t="s">
        <v>5303</v>
      </c>
      <c r="D94" s="30" t="s">
        <v>28</v>
      </c>
      <c r="E94" s="35" t="s">
        <v>19</v>
      </c>
      <c r="F94" s="30" t="s">
        <v>5272</v>
      </c>
      <c r="G94" s="35" t="s">
        <v>5302</v>
      </c>
      <c r="H94" s="34" t="s">
        <v>69</v>
      </c>
      <c r="I94" s="33"/>
      <c r="J94" s="23" t="s">
        <v>598</v>
      </c>
      <c r="K94" s="16">
        <f t="shared" si="1"/>
        <v>36.821917808219176</v>
      </c>
      <c r="L94" s="23" t="s">
        <v>3</v>
      </c>
      <c r="M94" s="32">
        <v>44992</v>
      </c>
      <c r="N94" s="23" t="s">
        <v>4</v>
      </c>
      <c r="O94" s="32">
        <v>46112</v>
      </c>
      <c r="P94" s="23" t="s">
        <v>3</v>
      </c>
      <c r="Q94" s="23" t="s">
        <v>0</v>
      </c>
      <c r="R94" s="23" t="s">
        <v>0</v>
      </c>
      <c r="S94" s="30" t="s">
        <v>33</v>
      </c>
      <c r="T94" s="31" t="s">
        <v>5301</v>
      </c>
      <c r="U94" s="30">
        <v>4</v>
      </c>
      <c r="V94" s="29"/>
      <c r="W94" s="28"/>
      <c r="X94" s="28"/>
      <c r="Y94" s="28"/>
      <c r="Z94" s="28" t="s">
        <v>149</v>
      </c>
      <c r="AA94" s="27"/>
      <c r="AB94" s="26"/>
      <c r="AC94" s="25"/>
      <c r="AD94" s="25"/>
      <c r="AE94" s="25"/>
      <c r="AF94" s="24" t="s">
        <v>0</v>
      </c>
      <c r="AG94" s="23" t="s">
        <v>0</v>
      </c>
      <c r="AH94" s="22"/>
      <c r="AI94" s="21">
        <v>527306</v>
      </c>
    </row>
    <row r="95" spans="1:35" ht="45" customHeight="1" x14ac:dyDescent="0.35">
      <c r="A95" s="35" t="s">
        <v>5300</v>
      </c>
      <c r="B95" s="36" t="s">
        <v>5274</v>
      </c>
      <c r="C95" s="30" t="s">
        <v>5273</v>
      </c>
      <c r="D95" s="30" t="s">
        <v>93</v>
      </c>
      <c r="E95" s="35" t="s">
        <v>19</v>
      </c>
      <c r="F95" s="30" t="s">
        <v>5272</v>
      </c>
      <c r="G95" s="35" t="s">
        <v>5299</v>
      </c>
      <c r="H95" s="34"/>
      <c r="I95" s="33"/>
      <c r="J95" s="23" t="s">
        <v>1504</v>
      </c>
      <c r="K95" s="16">
        <f t="shared" si="1"/>
        <v>65.983561643835628</v>
      </c>
      <c r="L95" s="23" t="s">
        <v>3</v>
      </c>
      <c r="M95" s="32">
        <v>45566</v>
      </c>
      <c r="N95" s="23" t="s">
        <v>4</v>
      </c>
      <c r="O95" s="32">
        <v>47573</v>
      </c>
      <c r="P95" s="23" t="s">
        <v>3</v>
      </c>
      <c r="Q95" s="32">
        <v>48030</v>
      </c>
      <c r="R95" s="23" t="s">
        <v>3</v>
      </c>
      <c r="S95" s="30" t="s">
        <v>192</v>
      </c>
      <c r="T95" s="31" t="s">
        <v>2310</v>
      </c>
      <c r="U95" s="30">
        <v>3</v>
      </c>
      <c r="V95" s="29"/>
      <c r="W95" s="28"/>
      <c r="X95" s="28"/>
      <c r="Y95" s="28"/>
      <c r="Z95" s="28"/>
      <c r="AA95" s="27"/>
      <c r="AB95" s="26"/>
      <c r="AC95" s="25"/>
      <c r="AD95" s="25"/>
      <c r="AE95" s="25"/>
      <c r="AF95" s="24" t="s">
        <v>0</v>
      </c>
      <c r="AG95" s="23" t="s">
        <v>0</v>
      </c>
      <c r="AH95" s="22"/>
      <c r="AI95" s="21">
        <v>527012</v>
      </c>
    </row>
    <row r="96" spans="1:35" ht="45" customHeight="1" x14ac:dyDescent="0.35">
      <c r="A96" s="35" t="s">
        <v>5298</v>
      </c>
      <c r="B96" s="36" t="s">
        <v>5297</v>
      </c>
      <c r="C96" s="30" t="s">
        <v>5296</v>
      </c>
      <c r="D96" s="30" t="s">
        <v>37</v>
      </c>
      <c r="E96" s="35" t="s">
        <v>19</v>
      </c>
      <c r="F96" s="30" t="s">
        <v>5272</v>
      </c>
      <c r="G96" s="35" t="s">
        <v>5295</v>
      </c>
      <c r="H96" s="34"/>
      <c r="I96" s="33" t="s">
        <v>25</v>
      </c>
      <c r="J96" s="23" t="s">
        <v>5294</v>
      </c>
      <c r="K96" s="16">
        <f t="shared" si="1"/>
        <v>21.665753424657535</v>
      </c>
      <c r="L96" s="23" t="s">
        <v>3</v>
      </c>
      <c r="M96" s="32">
        <v>45545</v>
      </c>
      <c r="N96" s="23" t="s">
        <v>4</v>
      </c>
      <c r="O96" s="32">
        <v>46204</v>
      </c>
      <c r="P96" s="23" t="s">
        <v>3</v>
      </c>
      <c r="Q96" s="23" t="s">
        <v>0</v>
      </c>
      <c r="R96" s="23" t="s">
        <v>0</v>
      </c>
      <c r="S96" s="30" t="s">
        <v>171</v>
      </c>
      <c r="T96" s="31" t="s">
        <v>0</v>
      </c>
      <c r="U96" s="30" t="s">
        <v>0</v>
      </c>
      <c r="V96" s="29"/>
      <c r="W96" s="28"/>
      <c r="X96" s="28"/>
      <c r="Y96" s="28"/>
      <c r="Z96" s="28"/>
      <c r="AA96" s="27"/>
      <c r="AB96" s="26"/>
      <c r="AC96" s="25"/>
      <c r="AD96" s="25"/>
      <c r="AE96" s="25"/>
      <c r="AF96" s="24" t="s">
        <v>0</v>
      </c>
      <c r="AG96" s="23" t="s">
        <v>0</v>
      </c>
      <c r="AH96" s="22"/>
      <c r="AI96" s="21">
        <v>515020</v>
      </c>
    </row>
    <row r="97" spans="1:35" ht="45" customHeight="1" x14ac:dyDescent="0.35">
      <c r="A97" s="35" t="s">
        <v>5293</v>
      </c>
      <c r="B97" s="36" t="s">
        <v>3261</v>
      </c>
      <c r="C97" s="30" t="s">
        <v>3955</v>
      </c>
      <c r="D97" s="30" t="s">
        <v>37</v>
      </c>
      <c r="E97" s="35" t="s">
        <v>19</v>
      </c>
      <c r="F97" s="30" t="s">
        <v>5272</v>
      </c>
      <c r="G97" s="35" t="s">
        <v>5292</v>
      </c>
      <c r="H97" s="34"/>
      <c r="I97" s="33" t="s">
        <v>25</v>
      </c>
      <c r="J97" s="23" t="s">
        <v>138</v>
      </c>
      <c r="K97" s="16">
        <f t="shared" si="1"/>
        <v>67.035616438356158</v>
      </c>
      <c r="L97" s="23" t="s">
        <v>3</v>
      </c>
      <c r="M97" s="32">
        <v>45153</v>
      </c>
      <c r="N97" s="23" t="s">
        <v>4</v>
      </c>
      <c r="O97" s="32">
        <v>47192</v>
      </c>
      <c r="P97" s="23" t="s">
        <v>3</v>
      </c>
      <c r="Q97" s="23" t="s">
        <v>0</v>
      </c>
      <c r="R97" s="23" t="s">
        <v>0</v>
      </c>
      <c r="S97" s="30" t="s">
        <v>2</v>
      </c>
      <c r="T97" s="31" t="s">
        <v>1</v>
      </c>
      <c r="U97" s="30">
        <v>1</v>
      </c>
      <c r="V97" s="29"/>
      <c r="W97" s="28"/>
      <c r="X97" s="28"/>
      <c r="Y97" s="28"/>
      <c r="Z97" s="28"/>
      <c r="AA97" s="27"/>
      <c r="AB97" s="26"/>
      <c r="AC97" s="25"/>
      <c r="AD97" s="25"/>
      <c r="AE97" s="25"/>
      <c r="AF97" s="24" t="s">
        <v>0</v>
      </c>
      <c r="AG97" s="23" t="s">
        <v>0</v>
      </c>
      <c r="AH97" s="22"/>
      <c r="AI97" s="21">
        <v>513800</v>
      </c>
    </row>
    <row r="98" spans="1:35" ht="45" customHeight="1" x14ac:dyDescent="0.35">
      <c r="A98" s="35" t="s">
        <v>5291</v>
      </c>
      <c r="B98" s="36" t="s">
        <v>5290</v>
      </c>
      <c r="C98" s="30" t="s">
        <v>5289</v>
      </c>
      <c r="D98" s="30" t="s">
        <v>9</v>
      </c>
      <c r="E98" s="35" t="s">
        <v>19</v>
      </c>
      <c r="F98" s="30" t="s">
        <v>5272</v>
      </c>
      <c r="G98" s="35" t="s">
        <v>463</v>
      </c>
      <c r="H98" s="34"/>
      <c r="I98" s="33"/>
      <c r="J98" s="23" t="s">
        <v>847</v>
      </c>
      <c r="K98" s="16">
        <f t="shared" si="1"/>
        <v>14.893150684931506</v>
      </c>
      <c r="L98" s="23" t="s">
        <v>3</v>
      </c>
      <c r="M98" s="32">
        <v>45385</v>
      </c>
      <c r="N98" s="23" t="s">
        <v>4</v>
      </c>
      <c r="O98" s="32">
        <v>45838</v>
      </c>
      <c r="P98" s="23" t="s">
        <v>3</v>
      </c>
      <c r="Q98" s="23" t="s">
        <v>0</v>
      </c>
      <c r="R98" s="23" t="s">
        <v>0</v>
      </c>
      <c r="S98" s="30" t="s">
        <v>563</v>
      </c>
      <c r="T98" s="31" t="s">
        <v>562</v>
      </c>
      <c r="U98" s="30">
        <v>2</v>
      </c>
      <c r="V98" s="29"/>
      <c r="W98" s="28"/>
      <c r="X98" s="28"/>
      <c r="Y98" s="28"/>
      <c r="Z98" s="28"/>
      <c r="AA98" s="27"/>
      <c r="AB98" s="26"/>
      <c r="AC98" s="25" t="s">
        <v>13</v>
      </c>
      <c r="AD98" s="25"/>
      <c r="AE98" s="25"/>
      <c r="AF98" s="24" t="s">
        <v>0</v>
      </c>
      <c r="AG98" s="23" t="s">
        <v>0</v>
      </c>
      <c r="AH98" s="22"/>
      <c r="AI98" s="21">
        <v>511794</v>
      </c>
    </row>
    <row r="99" spans="1:35" ht="45" customHeight="1" x14ac:dyDescent="0.35">
      <c r="A99" s="35" t="s">
        <v>5288</v>
      </c>
      <c r="B99" s="36" t="s">
        <v>5287</v>
      </c>
      <c r="C99" s="30" t="s">
        <v>5286</v>
      </c>
      <c r="D99" s="30" t="s">
        <v>9</v>
      </c>
      <c r="E99" s="35" t="s">
        <v>19</v>
      </c>
      <c r="F99" s="30" t="s">
        <v>5265</v>
      </c>
      <c r="G99" s="35" t="s">
        <v>5285</v>
      </c>
      <c r="H99" s="34"/>
      <c r="I99" s="33"/>
      <c r="J99" s="23" t="s">
        <v>1106</v>
      </c>
      <c r="K99" s="16">
        <f t="shared" si="1"/>
        <v>31.068493150684933</v>
      </c>
      <c r="L99" s="23" t="s">
        <v>3</v>
      </c>
      <c r="M99" s="32">
        <v>45411</v>
      </c>
      <c r="N99" s="23" t="s">
        <v>4</v>
      </c>
      <c r="O99" s="32">
        <v>46356</v>
      </c>
      <c r="P99" s="23" t="s">
        <v>3</v>
      </c>
      <c r="Q99" s="23" t="s">
        <v>0</v>
      </c>
      <c r="R99" s="23" t="s">
        <v>0</v>
      </c>
      <c r="S99" s="30" t="s">
        <v>15</v>
      </c>
      <c r="T99" s="31" t="s">
        <v>14</v>
      </c>
      <c r="U99" s="30">
        <v>1</v>
      </c>
      <c r="V99" s="29"/>
      <c r="W99" s="28"/>
      <c r="X99" s="28"/>
      <c r="Y99" s="28"/>
      <c r="Z99" s="28"/>
      <c r="AA99" s="27"/>
      <c r="AB99" s="26"/>
      <c r="AC99" s="25"/>
      <c r="AD99" s="25"/>
      <c r="AE99" s="25"/>
      <c r="AF99" s="24" t="s">
        <v>0</v>
      </c>
      <c r="AG99" s="23" t="s">
        <v>0</v>
      </c>
      <c r="AH99" s="22"/>
      <c r="AI99" s="21">
        <v>502199</v>
      </c>
    </row>
    <row r="100" spans="1:35" ht="45" customHeight="1" x14ac:dyDescent="0.35">
      <c r="A100" s="35" t="s">
        <v>5284</v>
      </c>
      <c r="B100" s="36" t="s">
        <v>5283</v>
      </c>
      <c r="C100" s="30" t="s">
        <v>5282</v>
      </c>
      <c r="D100" s="30" t="s">
        <v>73</v>
      </c>
      <c r="E100" s="35" t="s">
        <v>19</v>
      </c>
      <c r="F100" s="30" t="s">
        <v>5277</v>
      </c>
      <c r="G100" s="35" t="s">
        <v>5281</v>
      </c>
      <c r="H100" s="34" t="s">
        <v>69</v>
      </c>
      <c r="I100" s="33"/>
      <c r="J100" s="23" t="s">
        <v>1561</v>
      </c>
      <c r="K100" s="16">
        <f>YEARFRAC(M100,Q100,3)*12</f>
        <v>22.257534246575343</v>
      </c>
      <c r="L100" s="23" t="s">
        <v>3</v>
      </c>
      <c r="M100" s="32">
        <v>45315</v>
      </c>
      <c r="N100" s="23" t="s">
        <v>4</v>
      </c>
      <c r="O100" s="23" t="s">
        <v>0</v>
      </c>
      <c r="P100" s="23" t="s">
        <v>0</v>
      </c>
      <c r="Q100" s="32">
        <v>45992</v>
      </c>
      <c r="R100" s="23" t="s">
        <v>3</v>
      </c>
      <c r="S100" s="30" t="s">
        <v>625</v>
      </c>
      <c r="T100" s="31" t="s">
        <v>5280</v>
      </c>
      <c r="U100" s="30">
        <v>35</v>
      </c>
      <c r="V100" s="29"/>
      <c r="W100" s="28"/>
      <c r="X100" s="28" t="s">
        <v>69</v>
      </c>
      <c r="Y100" s="28"/>
      <c r="Z100" s="28"/>
      <c r="AA100" s="27"/>
      <c r="AB100" s="26" t="s">
        <v>65</v>
      </c>
      <c r="AC100" s="25"/>
      <c r="AD100" s="25" t="s">
        <v>23</v>
      </c>
      <c r="AE100" s="25"/>
      <c r="AF100" s="24" t="s">
        <v>0</v>
      </c>
      <c r="AG100" s="23" t="s">
        <v>0</v>
      </c>
      <c r="AH100" s="22"/>
      <c r="AI100" s="21">
        <v>501611</v>
      </c>
    </row>
    <row r="101" spans="1:35" ht="45" customHeight="1" x14ac:dyDescent="0.35">
      <c r="A101" s="35" t="s">
        <v>5279</v>
      </c>
      <c r="B101" s="36" t="s">
        <v>5278</v>
      </c>
      <c r="C101" s="30" t="s">
        <v>321</v>
      </c>
      <c r="D101" s="30" t="s">
        <v>37</v>
      </c>
      <c r="E101" s="35" t="s">
        <v>19</v>
      </c>
      <c r="F101" s="30" t="s">
        <v>5277</v>
      </c>
      <c r="G101" s="35" t="s">
        <v>5276</v>
      </c>
      <c r="H101" s="34" t="s">
        <v>69</v>
      </c>
      <c r="I101" s="33" t="s">
        <v>25</v>
      </c>
      <c r="J101" s="23" t="s">
        <v>632</v>
      </c>
      <c r="K101" s="16">
        <f>YEARFRAC(M101,O101,3)*12</f>
        <v>39.419178082191785</v>
      </c>
      <c r="L101" s="23" t="s">
        <v>3</v>
      </c>
      <c r="M101" s="32">
        <v>45188</v>
      </c>
      <c r="N101" s="23" t="s">
        <v>4</v>
      </c>
      <c r="O101" s="32">
        <v>46387</v>
      </c>
      <c r="P101" s="23" t="s">
        <v>3</v>
      </c>
      <c r="Q101" s="23" t="s">
        <v>0</v>
      </c>
      <c r="R101" s="23" t="s">
        <v>0</v>
      </c>
      <c r="S101" s="30" t="s">
        <v>2</v>
      </c>
      <c r="T101" s="31" t="s">
        <v>1</v>
      </c>
      <c r="U101" s="30">
        <v>1</v>
      </c>
      <c r="V101" s="29"/>
      <c r="W101" s="28"/>
      <c r="X101" s="28" t="s">
        <v>69</v>
      </c>
      <c r="Y101" s="28"/>
      <c r="Z101" s="28"/>
      <c r="AA101" s="27"/>
      <c r="AB101" s="26"/>
      <c r="AC101" s="25"/>
      <c r="AD101" s="25"/>
      <c r="AE101" s="25"/>
      <c r="AF101" s="24" t="s">
        <v>0</v>
      </c>
      <c r="AG101" s="23" t="s">
        <v>0</v>
      </c>
      <c r="AH101" s="22"/>
      <c r="AI101" s="21">
        <v>488342</v>
      </c>
    </row>
    <row r="102" spans="1:35" ht="45" customHeight="1" x14ac:dyDescent="0.35">
      <c r="A102" s="35" t="s">
        <v>5275</v>
      </c>
      <c r="B102" s="36" t="s">
        <v>5274</v>
      </c>
      <c r="C102" s="30" t="s">
        <v>5273</v>
      </c>
      <c r="D102" s="30" t="s">
        <v>445</v>
      </c>
      <c r="E102" s="35" t="s">
        <v>19</v>
      </c>
      <c r="F102" s="30" t="s">
        <v>5272</v>
      </c>
      <c r="G102" s="35" t="s">
        <v>3107</v>
      </c>
      <c r="H102" s="34"/>
      <c r="I102" s="33"/>
      <c r="J102" s="23" t="s">
        <v>598</v>
      </c>
      <c r="K102" s="16">
        <f>YEARFRAC(M102,O102,3)*12</f>
        <v>27.649315068493152</v>
      </c>
      <c r="L102" s="23" t="s">
        <v>3</v>
      </c>
      <c r="M102" s="32">
        <v>45181</v>
      </c>
      <c r="N102" s="23" t="s">
        <v>4</v>
      </c>
      <c r="O102" s="32">
        <v>46022</v>
      </c>
      <c r="P102" s="23" t="s">
        <v>3</v>
      </c>
      <c r="Q102" s="32">
        <v>46357</v>
      </c>
      <c r="R102" s="23" t="s">
        <v>3</v>
      </c>
      <c r="S102" s="30" t="s">
        <v>15</v>
      </c>
      <c r="T102" s="31" t="s">
        <v>14</v>
      </c>
      <c r="U102" s="30">
        <v>1</v>
      </c>
      <c r="V102" s="29"/>
      <c r="W102" s="28"/>
      <c r="X102" s="28"/>
      <c r="Y102" s="28"/>
      <c r="Z102" s="28"/>
      <c r="AA102" s="27"/>
      <c r="AB102" s="26"/>
      <c r="AC102" s="25"/>
      <c r="AD102" s="25"/>
      <c r="AE102" s="25"/>
      <c r="AF102" s="24" t="s">
        <v>0</v>
      </c>
      <c r="AG102" s="23" t="s">
        <v>0</v>
      </c>
      <c r="AH102" s="22"/>
      <c r="AI102" s="21">
        <v>484676</v>
      </c>
    </row>
    <row r="103" spans="1:35" ht="45" customHeight="1" x14ac:dyDescent="0.35">
      <c r="A103" s="35" t="s">
        <v>5271</v>
      </c>
      <c r="B103" s="36" t="s">
        <v>5270</v>
      </c>
      <c r="C103" s="30" t="s">
        <v>5269</v>
      </c>
      <c r="D103" s="30" t="s">
        <v>445</v>
      </c>
      <c r="E103" s="35" t="s">
        <v>19</v>
      </c>
      <c r="F103" s="30" t="s">
        <v>5265</v>
      </c>
      <c r="G103" s="35" t="s">
        <v>463</v>
      </c>
      <c r="H103" s="34"/>
      <c r="I103" s="33"/>
      <c r="J103" s="23" t="s">
        <v>598</v>
      </c>
      <c r="K103" s="16">
        <f>YEARFRAC(M103,O103,3)*12</f>
        <v>28.471232876712328</v>
      </c>
      <c r="L103" s="23" t="s">
        <v>3</v>
      </c>
      <c r="M103" s="32">
        <v>45247</v>
      </c>
      <c r="N103" s="23" t="s">
        <v>4</v>
      </c>
      <c r="O103" s="32">
        <v>46113</v>
      </c>
      <c r="P103" s="23" t="s">
        <v>3</v>
      </c>
      <c r="Q103" s="23" t="s">
        <v>0</v>
      </c>
      <c r="R103" s="23" t="s">
        <v>0</v>
      </c>
      <c r="S103" s="30" t="s">
        <v>15</v>
      </c>
      <c r="T103" s="31" t="s">
        <v>14</v>
      </c>
      <c r="U103" s="30">
        <v>1</v>
      </c>
      <c r="V103" s="29"/>
      <c r="W103" s="28"/>
      <c r="X103" s="28"/>
      <c r="Y103" s="28"/>
      <c r="Z103" s="28"/>
      <c r="AA103" s="27"/>
      <c r="AB103" s="26"/>
      <c r="AC103" s="25"/>
      <c r="AD103" s="25"/>
      <c r="AE103" s="25"/>
      <c r="AF103" s="24" t="s">
        <v>0</v>
      </c>
      <c r="AG103" s="23" t="s">
        <v>0</v>
      </c>
      <c r="AH103" s="22"/>
      <c r="AI103" s="21">
        <v>470943</v>
      </c>
    </row>
    <row r="104" spans="1:35" ht="45" customHeight="1" thickBot="1" x14ac:dyDescent="0.4">
      <c r="A104" s="19" t="s">
        <v>5268</v>
      </c>
      <c r="B104" s="20" t="s">
        <v>5267</v>
      </c>
      <c r="C104" s="13" t="s">
        <v>5266</v>
      </c>
      <c r="D104" s="13" t="s">
        <v>37</v>
      </c>
      <c r="E104" s="19" t="s">
        <v>19</v>
      </c>
      <c r="F104" s="13" t="s">
        <v>5265</v>
      </c>
      <c r="G104" s="19" t="s">
        <v>2930</v>
      </c>
      <c r="H104" s="18" t="s">
        <v>69</v>
      </c>
      <c r="I104" s="17"/>
      <c r="J104" s="6" t="s">
        <v>5264</v>
      </c>
      <c r="K104" s="53">
        <f>YEARFRAC(M104,O104,3)*12</f>
        <v>28.043835616438354</v>
      </c>
      <c r="L104" s="6" t="s">
        <v>3</v>
      </c>
      <c r="M104" s="15">
        <v>45107</v>
      </c>
      <c r="N104" s="6" t="s">
        <v>4</v>
      </c>
      <c r="O104" s="15">
        <v>45960</v>
      </c>
      <c r="P104" s="6" t="s">
        <v>3</v>
      </c>
      <c r="Q104" s="6" t="s">
        <v>0</v>
      </c>
      <c r="R104" s="6" t="s">
        <v>0</v>
      </c>
      <c r="S104" s="13" t="s">
        <v>15</v>
      </c>
      <c r="T104" s="14" t="s">
        <v>14</v>
      </c>
      <c r="U104" s="13">
        <v>1</v>
      </c>
      <c r="V104" s="12"/>
      <c r="W104" s="11"/>
      <c r="X104" s="11"/>
      <c r="Y104" s="11"/>
      <c r="Z104" s="11" t="s">
        <v>149</v>
      </c>
      <c r="AA104" s="10" t="s">
        <v>211</v>
      </c>
      <c r="AB104" s="9"/>
      <c r="AC104" s="8"/>
      <c r="AD104" s="8"/>
      <c r="AE104" s="8" t="s">
        <v>55</v>
      </c>
      <c r="AF104" s="7" t="s">
        <v>0</v>
      </c>
      <c r="AG104" s="6" t="s">
        <v>0</v>
      </c>
      <c r="AH104" s="5"/>
      <c r="AI104" s="4">
        <v>451282</v>
      </c>
    </row>
    <row r="105" spans="1:35" ht="15" customHeight="1" x14ac:dyDescent="0.35">
      <c r="A105" s="47"/>
      <c r="B105" s="47"/>
      <c r="C105" s="47"/>
      <c r="D105" s="47"/>
      <c r="E105" s="47"/>
      <c r="F105" s="47"/>
      <c r="G105" s="47"/>
      <c r="H105" s="52"/>
      <c r="I105" s="52"/>
      <c r="J105" s="47"/>
      <c r="K105" s="51"/>
      <c r="L105" s="47"/>
      <c r="M105" s="50"/>
      <c r="N105" s="47"/>
      <c r="O105" s="50"/>
      <c r="P105" s="47"/>
      <c r="Q105" s="47"/>
      <c r="R105" s="47"/>
      <c r="S105" s="47"/>
      <c r="T105" s="47"/>
      <c r="U105" s="47"/>
      <c r="V105" s="49"/>
      <c r="W105" s="49"/>
      <c r="X105" s="49"/>
      <c r="Y105" s="49"/>
      <c r="Z105" s="49"/>
      <c r="AA105" s="49"/>
      <c r="AB105" s="48"/>
      <c r="AC105" s="48"/>
      <c r="AD105" s="48"/>
      <c r="AE105" s="48"/>
      <c r="AF105" s="47"/>
      <c r="AG105" s="47"/>
      <c r="AH105" s="47"/>
      <c r="AI105" s="46"/>
    </row>
    <row r="106" spans="1:35" ht="15" customHeight="1" thickBot="1" x14ac:dyDescent="0.4">
      <c r="A106" s="47"/>
      <c r="B106" s="47"/>
      <c r="C106" s="47"/>
      <c r="D106" s="47"/>
      <c r="E106" s="47"/>
      <c r="F106" s="47"/>
      <c r="G106" s="47"/>
      <c r="H106" s="52"/>
      <c r="I106" s="52"/>
      <c r="J106" s="47"/>
      <c r="K106" s="51"/>
      <c r="L106" s="47"/>
      <c r="M106" s="50"/>
      <c r="N106" s="47"/>
      <c r="O106" s="50"/>
      <c r="P106" s="47"/>
      <c r="Q106" s="47"/>
      <c r="R106" s="47"/>
      <c r="S106" s="47"/>
      <c r="T106" s="47"/>
      <c r="U106" s="47"/>
      <c r="V106" s="49"/>
      <c r="W106" s="49"/>
      <c r="X106" s="49"/>
      <c r="Y106" s="49"/>
      <c r="Z106" s="49"/>
      <c r="AA106" s="49"/>
      <c r="AB106" s="48"/>
      <c r="AC106" s="48"/>
      <c r="AD106" s="48"/>
      <c r="AE106" s="48"/>
      <c r="AF106" s="47"/>
      <c r="AG106" s="47"/>
      <c r="AH106" s="47"/>
      <c r="AI106" s="46"/>
    </row>
    <row r="107" spans="1:35" s="45" customFormat="1" ht="50" customHeight="1" thickBot="1" x14ac:dyDescent="0.4">
      <c r="A107" s="76" t="s">
        <v>5263</v>
      </c>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8"/>
    </row>
    <row r="108" spans="1:35" s="45" customFormat="1" ht="80" customHeight="1" thickBot="1" x14ac:dyDescent="0.4">
      <c r="A108" s="79" t="s">
        <v>2523</v>
      </c>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1"/>
    </row>
    <row r="109" spans="1:35" s="39" customFormat="1" ht="55" customHeight="1" thickBot="1" x14ac:dyDescent="0.4">
      <c r="A109" s="43" t="s">
        <v>2522</v>
      </c>
      <c r="B109" s="44" t="s">
        <v>2521</v>
      </c>
      <c r="C109" s="40" t="s">
        <v>2520</v>
      </c>
      <c r="D109" s="40" t="s">
        <v>2519</v>
      </c>
      <c r="E109" s="43" t="s">
        <v>2518</v>
      </c>
      <c r="F109" s="40" t="s">
        <v>2517</v>
      </c>
      <c r="G109" s="43" t="s">
        <v>2516</v>
      </c>
      <c r="H109" s="82" t="s">
        <v>2515</v>
      </c>
      <c r="I109" s="83"/>
      <c r="J109" s="42" t="s">
        <v>2514</v>
      </c>
      <c r="K109" s="42" t="s">
        <v>2513</v>
      </c>
      <c r="L109" s="41" t="s">
        <v>2512</v>
      </c>
      <c r="M109" s="42" t="s">
        <v>2511</v>
      </c>
      <c r="N109" s="42" t="s">
        <v>2510</v>
      </c>
      <c r="O109" s="42" t="s">
        <v>2509</v>
      </c>
      <c r="P109" s="42" t="s">
        <v>2508</v>
      </c>
      <c r="Q109" s="42" t="s">
        <v>2507</v>
      </c>
      <c r="R109" s="42" t="s">
        <v>2506</v>
      </c>
      <c r="S109" s="40" t="s">
        <v>2505</v>
      </c>
      <c r="T109" s="41" t="s">
        <v>2504</v>
      </c>
      <c r="U109" s="40" t="s">
        <v>2503</v>
      </c>
      <c r="V109" s="82" t="s">
        <v>2502</v>
      </c>
      <c r="W109" s="84"/>
      <c r="X109" s="84"/>
      <c r="Y109" s="84"/>
      <c r="Z109" s="84"/>
      <c r="AA109" s="83"/>
      <c r="AB109" s="85" t="s">
        <v>2501</v>
      </c>
      <c r="AC109" s="84"/>
      <c r="AD109" s="84"/>
      <c r="AE109" s="84"/>
      <c r="AF109" s="86" t="s">
        <v>2500</v>
      </c>
      <c r="AG109" s="87"/>
      <c r="AH109" s="88"/>
      <c r="AI109" s="40" t="s">
        <v>2499</v>
      </c>
    </row>
    <row r="110" spans="1:35" ht="45" customHeight="1" x14ac:dyDescent="0.35">
      <c r="A110" s="35" t="s">
        <v>5262</v>
      </c>
      <c r="B110" s="36" t="s">
        <v>4973</v>
      </c>
      <c r="C110" s="30" t="s">
        <v>4972</v>
      </c>
      <c r="D110" s="30" t="s">
        <v>28</v>
      </c>
      <c r="E110" s="35" t="s">
        <v>8</v>
      </c>
      <c r="F110" s="30" t="s">
        <v>4873</v>
      </c>
      <c r="G110" s="35" t="s">
        <v>4916</v>
      </c>
      <c r="H110" s="34"/>
      <c r="I110" s="33"/>
      <c r="J110" s="23" t="s">
        <v>502</v>
      </c>
      <c r="K110" s="16">
        <f t="shared" ref="K110:K118" si="2">YEARFRAC(M110,O110,3)*12</f>
        <v>31.495890410958907</v>
      </c>
      <c r="L110" s="23" t="s">
        <v>3</v>
      </c>
      <c r="M110" s="32">
        <v>45065</v>
      </c>
      <c r="N110" s="23" t="s">
        <v>4</v>
      </c>
      <c r="O110" s="32">
        <v>46023</v>
      </c>
      <c r="P110" s="23" t="s">
        <v>3</v>
      </c>
      <c r="Q110" s="23" t="s">
        <v>0</v>
      </c>
      <c r="R110" s="23" t="s">
        <v>0</v>
      </c>
      <c r="S110" s="30" t="s">
        <v>5261</v>
      </c>
      <c r="T110" s="31" t="s">
        <v>5260</v>
      </c>
      <c r="U110" s="30">
        <v>6</v>
      </c>
      <c r="V110" s="29"/>
      <c r="W110" s="28"/>
      <c r="X110" s="28"/>
      <c r="Y110" s="28"/>
      <c r="Z110" s="28"/>
      <c r="AA110" s="27"/>
      <c r="AB110" s="26"/>
      <c r="AC110" s="25"/>
      <c r="AD110" s="25"/>
      <c r="AE110" s="25"/>
      <c r="AF110" s="24" t="s">
        <v>0</v>
      </c>
      <c r="AG110" s="23" t="s">
        <v>0</v>
      </c>
      <c r="AH110" s="22"/>
      <c r="AI110" s="21">
        <v>446263</v>
      </c>
    </row>
    <row r="111" spans="1:35" ht="45" customHeight="1" x14ac:dyDescent="0.35">
      <c r="A111" s="35" t="s">
        <v>5259</v>
      </c>
      <c r="B111" s="36" t="s">
        <v>5258</v>
      </c>
      <c r="C111" s="30" t="s">
        <v>2360</v>
      </c>
      <c r="D111" s="30" t="s">
        <v>37</v>
      </c>
      <c r="E111" s="35" t="s">
        <v>19</v>
      </c>
      <c r="F111" s="30" t="s">
        <v>4873</v>
      </c>
      <c r="G111" s="35" t="s">
        <v>4916</v>
      </c>
      <c r="H111" s="34"/>
      <c r="I111" s="33"/>
      <c r="J111" s="23" t="s">
        <v>5257</v>
      </c>
      <c r="K111" s="16">
        <f t="shared" si="2"/>
        <v>33.698630136986303</v>
      </c>
      <c r="L111" s="23" t="s">
        <v>3</v>
      </c>
      <c r="M111" s="32">
        <v>44937</v>
      </c>
      <c r="N111" s="23" t="s">
        <v>4</v>
      </c>
      <c r="O111" s="32">
        <v>45962</v>
      </c>
      <c r="P111" s="23" t="s">
        <v>3</v>
      </c>
      <c r="Q111" s="23" t="s">
        <v>0</v>
      </c>
      <c r="R111" s="23" t="s">
        <v>0</v>
      </c>
      <c r="S111" s="30" t="s">
        <v>617</v>
      </c>
      <c r="T111" s="31" t="s">
        <v>2780</v>
      </c>
      <c r="U111" s="30">
        <v>3</v>
      </c>
      <c r="V111" s="29"/>
      <c r="W111" s="28"/>
      <c r="X111" s="28"/>
      <c r="Y111" s="28"/>
      <c r="Z111" s="28"/>
      <c r="AA111" s="27"/>
      <c r="AB111" s="26"/>
      <c r="AC111" s="25"/>
      <c r="AD111" s="25"/>
      <c r="AE111" s="25"/>
      <c r="AF111" s="24" t="s">
        <v>0</v>
      </c>
      <c r="AG111" s="23" t="s">
        <v>0</v>
      </c>
      <c r="AH111" s="22"/>
      <c r="AI111" s="21">
        <v>444713</v>
      </c>
    </row>
    <row r="112" spans="1:35" ht="45" customHeight="1" x14ac:dyDescent="0.35">
      <c r="A112" s="35" t="s">
        <v>5256</v>
      </c>
      <c r="B112" s="36" t="s">
        <v>4973</v>
      </c>
      <c r="C112" s="30" t="s">
        <v>4972</v>
      </c>
      <c r="D112" s="30" t="s">
        <v>37</v>
      </c>
      <c r="E112" s="35" t="s">
        <v>19</v>
      </c>
      <c r="F112" s="30" t="s">
        <v>4873</v>
      </c>
      <c r="G112" s="35" t="s">
        <v>5255</v>
      </c>
      <c r="H112" s="34"/>
      <c r="I112" s="33"/>
      <c r="J112" s="23" t="s">
        <v>5254</v>
      </c>
      <c r="K112" s="16">
        <f t="shared" si="2"/>
        <v>47.112328767123287</v>
      </c>
      <c r="L112" s="23" t="s">
        <v>3</v>
      </c>
      <c r="M112" s="32">
        <v>44950</v>
      </c>
      <c r="N112" s="23" t="s">
        <v>4</v>
      </c>
      <c r="O112" s="32">
        <v>46383</v>
      </c>
      <c r="P112" s="23" t="s">
        <v>3</v>
      </c>
      <c r="Q112" s="23" t="s">
        <v>0</v>
      </c>
      <c r="R112" s="23" t="s">
        <v>0</v>
      </c>
      <c r="S112" s="30" t="s">
        <v>625</v>
      </c>
      <c r="T112" s="31" t="s">
        <v>5253</v>
      </c>
      <c r="U112" s="30">
        <v>17</v>
      </c>
      <c r="V112" s="29"/>
      <c r="W112" s="28"/>
      <c r="X112" s="28"/>
      <c r="Y112" s="28"/>
      <c r="Z112" s="28"/>
      <c r="AA112" s="27"/>
      <c r="AB112" s="26" t="s">
        <v>1236</v>
      </c>
      <c r="AC112" s="25"/>
      <c r="AD112" s="25"/>
      <c r="AE112" s="25"/>
      <c r="AF112" s="24" t="s">
        <v>0</v>
      </c>
      <c r="AG112" s="23" t="s">
        <v>0</v>
      </c>
      <c r="AH112" s="22"/>
      <c r="AI112" s="21">
        <v>444118</v>
      </c>
    </row>
    <row r="113" spans="1:35" ht="45" customHeight="1" x14ac:dyDescent="0.35">
      <c r="A113" s="35" t="s">
        <v>5252</v>
      </c>
      <c r="B113" s="36" t="s">
        <v>4973</v>
      </c>
      <c r="C113" s="30" t="s">
        <v>5251</v>
      </c>
      <c r="D113" s="30" t="s">
        <v>93</v>
      </c>
      <c r="E113" s="35" t="s">
        <v>19</v>
      </c>
      <c r="F113" s="30" t="s">
        <v>4873</v>
      </c>
      <c r="G113" s="35" t="s">
        <v>5250</v>
      </c>
      <c r="H113" s="34"/>
      <c r="I113" s="33"/>
      <c r="J113" s="23" t="s">
        <v>5249</v>
      </c>
      <c r="K113" s="16">
        <f t="shared" si="2"/>
        <v>54.57534246575343</v>
      </c>
      <c r="L113" s="23" t="s">
        <v>3</v>
      </c>
      <c r="M113" s="32">
        <v>45275</v>
      </c>
      <c r="N113" s="23" t="s">
        <v>4</v>
      </c>
      <c r="O113" s="32">
        <v>46935</v>
      </c>
      <c r="P113" s="23" t="s">
        <v>3</v>
      </c>
      <c r="Q113" s="23" t="s">
        <v>0</v>
      </c>
      <c r="R113" s="23" t="s">
        <v>0</v>
      </c>
      <c r="S113" s="30" t="s">
        <v>3105</v>
      </c>
      <c r="T113" s="31" t="s">
        <v>5248</v>
      </c>
      <c r="U113" s="30">
        <v>12</v>
      </c>
      <c r="V113" s="29"/>
      <c r="W113" s="28"/>
      <c r="X113" s="28"/>
      <c r="Y113" s="28"/>
      <c r="Z113" s="28"/>
      <c r="AA113" s="27"/>
      <c r="AB113" s="26" t="s">
        <v>1236</v>
      </c>
      <c r="AC113" s="25"/>
      <c r="AD113" s="25"/>
      <c r="AE113" s="25"/>
      <c r="AF113" s="24" t="s">
        <v>0</v>
      </c>
      <c r="AG113" s="23" t="s">
        <v>0</v>
      </c>
      <c r="AH113" s="22"/>
      <c r="AI113" s="21">
        <v>440385</v>
      </c>
    </row>
    <row r="114" spans="1:35" ht="45" customHeight="1" x14ac:dyDescent="0.35">
      <c r="A114" s="35" t="s">
        <v>5247</v>
      </c>
      <c r="B114" s="36" t="s">
        <v>5246</v>
      </c>
      <c r="C114" s="30" t="s">
        <v>5245</v>
      </c>
      <c r="D114" s="30" t="s">
        <v>28</v>
      </c>
      <c r="E114" s="35" t="s">
        <v>19</v>
      </c>
      <c r="F114" s="30" t="s">
        <v>4873</v>
      </c>
      <c r="G114" s="35" t="s">
        <v>5244</v>
      </c>
      <c r="H114" s="34"/>
      <c r="I114" s="33"/>
      <c r="J114" s="23" t="s">
        <v>829</v>
      </c>
      <c r="K114" s="16">
        <f t="shared" si="2"/>
        <v>39.024657534246572</v>
      </c>
      <c r="L114" s="23" t="s">
        <v>3</v>
      </c>
      <c r="M114" s="32">
        <v>44834</v>
      </c>
      <c r="N114" s="23" t="s">
        <v>3</v>
      </c>
      <c r="O114" s="32">
        <v>46021</v>
      </c>
      <c r="P114" s="23" t="s">
        <v>3</v>
      </c>
      <c r="Q114" s="23" t="s">
        <v>0</v>
      </c>
      <c r="R114" s="23" t="s">
        <v>0</v>
      </c>
      <c r="S114" s="30" t="s">
        <v>2</v>
      </c>
      <c r="T114" s="31" t="s">
        <v>1</v>
      </c>
      <c r="U114" s="30">
        <v>1</v>
      </c>
      <c r="V114" s="29"/>
      <c r="W114" s="28"/>
      <c r="X114" s="28"/>
      <c r="Y114" s="28"/>
      <c r="Z114" s="28"/>
      <c r="AA114" s="27"/>
      <c r="AB114" s="26"/>
      <c r="AC114" s="25"/>
      <c r="AD114" s="25"/>
      <c r="AE114" s="25"/>
      <c r="AF114" s="24" t="s">
        <v>0</v>
      </c>
      <c r="AG114" s="23" t="s">
        <v>0</v>
      </c>
      <c r="AH114" s="22"/>
      <c r="AI114" s="21">
        <v>439085</v>
      </c>
    </row>
    <row r="115" spans="1:35" ht="45" customHeight="1" x14ac:dyDescent="0.35">
      <c r="A115" s="35" t="s">
        <v>5243</v>
      </c>
      <c r="B115" s="36" t="s">
        <v>747</v>
      </c>
      <c r="C115" s="30" t="s">
        <v>5242</v>
      </c>
      <c r="D115" s="30" t="s">
        <v>28</v>
      </c>
      <c r="E115" s="35" t="s">
        <v>19</v>
      </c>
      <c r="F115" s="30" t="s">
        <v>4873</v>
      </c>
      <c r="G115" s="35" t="s">
        <v>5241</v>
      </c>
      <c r="H115" s="34" t="s">
        <v>69</v>
      </c>
      <c r="I115" s="33"/>
      <c r="J115" s="23" t="s">
        <v>598</v>
      </c>
      <c r="K115" s="16">
        <f t="shared" si="2"/>
        <v>47.671232876712324</v>
      </c>
      <c r="L115" s="23" t="s">
        <v>3</v>
      </c>
      <c r="M115" s="32">
        <v>45484</v>
      </c>
      <c r="N115" s="23" t="s">
        <v>4</v>
      </c>
      <c r="O115" s="32">
        <v>46934</v>
      </c>
      <c r="P115" s="23" t="s">
        <v>3</v>
      </c>
      <c r="Q115" s="23" t="s">
        <v>0</v>
      </c>
      <c r="R115" s="23" t="s">
        <v>0</v>
      </c>
      <c r="S115" s="30" t="s">
        <v>2</v>
      </c>
      <c r="T115" s="31" t="s">
        <v>56</v>
      </c>
      <c r="U115" s="30">
        <v>1</v>
      </c>
      <c r="V115" s="29" t="s">
        <v>150</v>
      </c>
      <c r="W115" s="28"/>
      <c r="X115" s="28"/>
      <c r="Y115" s="28"/>
      <c r="Z115" s="28" t="s">
        <v>149</v>
      </c>
      <c r="AA115" s="27"/>
      <c r="AB115" s="26"/>
      <c r="AC115" s="25"/>
      <c r="AD115" s="25"/>
      <c r="AE115" s="25" t="s">
        <v>55</v>
      </c>
      <c r="AF115" s="24" t="s">
        <v>0</v>
      </c>
      <c r="AG115" s="23" t="s">
        <v>0</v>
      </c>
      <c r="AH115" s="22"/>
      <c r="AI115" s="21">
        <v>438666</v>
      </c>
    </row>
    <row r="116" spans="1:35" ht="45" customHeight="1" x14ac:dyDescent="0.35">
      <c r="A116" s="35" t="s">
        <v>5240</v>
      </c>
      <c r="B116" s="36" t="s">
        <v>4316</v>
      </c>
      <c r="C116" s="30" t="s">
        <v>4547</v>
      </c>
      <c r="D116" s="30" t="s">
        <v>28</v>
      </c>
      <c r="E116" s="35" t="s">
        <v>8</v>
      </c>
      <c r="F116" s="30" t="s">
        <v>4873</v>
      </c>
      <c r="G116" s="35" t="s">
        <v>5239</v>
      </c>
      <c r="H116" s="34" t="s">
        <v>69</v>
      </c>
      <c r="I116" s="33" t="s">
        <v>25</v>
      </c>
      <c r="J116" s="23" t="s">
        <v>4313</v>
      </c>
      <c r="K116" s="16">
        <f t="shared" si="2"/>
        <v>32.449315068493149</v>
      </c>
      <c r="L116" s="23" t="s">
        <v>3</v>
      </c>
      <c r="M116" s="32">
        <v>44790</v>
      </c>
      <c r="N116" s="23" t="s">
        <v>4</v>
      </c>
      <c r="O116" s="32">
        <v>45777</v>
      </c>
      <c r="P116" s="23" t="s">
        <v>3</v>
      </c>
      <c r="Q116" s="23" t="s">
        <v>0</v>
      </c>
      <c r="R116" s="23" t="s">
        <v>0</v>
      </c>
      <c r="S116" s="30" t="s">
        <v>2</v>
      </c>
      <c r="T116" s="31" t="s">
        <v>1</v>
      </c>
      <c r="U116" s="30">
        <v>1</v>
      </c>
      <c r="V116" s="29" t="s">
        <v>150</v>
      </c>
      <c r="W116" s="28"/>
      <c r="X116" s="28"/>
      <c r="Y116" s="28"/>
      <c r="Z116" s="28"/>
      <c r="AA116" s="27"/>
      <c r="AB116" s="26"/>
      <c r="AC116" s="25"/>
      <c r="AD116" s="25"/>
      <c r="AE116" s="25"/>
      <c r="AF116" s="24" t="s">
        <v>0</v>
      </c>
      <c r="AG116" s="23" t="s">
        <v>0</v>
      </c>
      <c r="AH116" s="22"/>
      <c r="AI116" s="21">
        <v>436268</v>
      </c>
    </row>
    <row r="117" spans="1:35" ht="45" customHeight="1" x14ac:dyDescent="0.35">
      <c r="A117" s="35" t="s">
        <v>5238</v>
      </c>
      <c r="B117" s="36" t="s">
        <v>5237</v>
      </c>
      <c r="C117" s="30" t="s">
        <v>266</v>
      </c>
      <c r="D117" s="30" t="s">
        <v>37</v>
      </c>
      <c r="E117" s="35" t="s">
        <v>19</v>
      </c>
      <c r="F117" s="30" t="s">
        <v>4873</v>
      </c>
      <c r="G117" s="35" t="s">
        <v>5236</v>
      </c>
      <c r="H117" s="34" t="s">
        <v>69</v>
      </c>
      <c r="I117" s="33" t="s">
        <v>25</v>
      </c>
      <c r="J117" s="23" t="s">
        <v>4338</v>
      </c>
      <c r="K117" s="16">
        <f t="shared" si="2"/>
        <v>43.331506849315069</v>
      </c>
      <c r="L117" s="23" t="s">
        <v>3</v>
      </c>
      <c r="M117" s="32">
        <v>44704</v>
      </c>
      <c r="N117" s="23" t="s">
        <v>4</v>
      </c>
      <c r="O117" s="32">
        <v>46022</v>
      </c>
      <c r="P117" s="23" t="s">
        <v>3</v>
      </c>
      <c r="Q117" s="23" t="s">
        <v>0</v>
      </c>
      <c r="R117" s="23" t="s">
        <v>0</v>
      </c>
      <c r="S117" s="30" t="s">
        <v>2</v>
      </c>
      <c r="T117" s="31" t="s">
        <v>1</v>
      </c>
      <c r="U117" s="30">
        <v>1</v>
      </c>
      <c r="V117" s="29"/>
      <c r="W117" s="28"/>
      <c r="X117" s="28"/>
      <c r="Y117" s="28"/>
      <c r="Z117" s="28" t="s">
        <v>149</v>
      </c>
      <c r="AA117" s="27"/>
      <c r="AB117" s="26"/>
      <c r="AC117" s="25"/>
      <c r="AD117" s="25"/>
      <c r="AE117" s="25"/>
      <c r="AF117" s="24" t="s">
        <v>0</v>
      </c>
      <c r="AG117" s="23" t="s">
        <v>0</v>
      </c>
      <c r="AH117" s="22"/>
      <c r="AI117" s="21">
        <v>427001</v>
      </c>
    </row>
    <row r="118" spans="1:35" ht="45" customHeight="1" x14ac:dyDescent="0.35">
      <c r="A118" s="35" t="s">
        <v>5235</v>
      </c>
      <c r="B118" s="36" t="s">
        <v>1498</v>
      </c>
      <c r="C118" s="30" t="s">
        <v>5234</v>
      </c>
      <c r="D118" s="30" t="s">
        <v>28</v>
      </c>
      <c r="E118" s="35" t="s">
        <v>19</v>
      </c>
      <c r="F118" s="30" t="s">
        <v>4873</v>
      </c>
      <c r="G118" s="35" t="s">
        <v>5233</v>
      </c>
      <c r="H118" s="34" t="s">
        <v>69</v>
      </c>
      <c r="I118" s="33"/>
      <c r="J118" s="23" t="s">
        <v>598</v>
      </c>
      <c r="K118" s="16">
        <f t="shared" si="2"/>
        <v>53.852054794520548</v>
      </c>
      <c r="L118" s="23" t="s">
        <v>3</v>
      </c>
      <c r="M118" s="32">
        <v>44536</v>
      </c>
      <c r="N118" s="23" t="s">
        <v>4</v>
      </c>
      <c r="O118" s="32">
        <v>46174</v>
      </c>
      <c r="P118" s="23" t="s">
        <v>3</v>
      </c>
      <c r="Q118" s="23" t="s">
        <v>0</v>
      </c>
      <c r="R118" s="23" t="s">
        <v>0</v>
      </c>
      <c r="S118" s="30" t="s">
        <v>33</v>
      </c>
      <c r="T118" s="31" t="s">
        <v>1393</v>
      </c>
      <c r="U118" s="30">
        <v>1</v>
      </c>
      <c r="V118" s="29"/>
      <c r="W118" s="28"/>
      <c r="X118" s="28"/>
      <c r="Y118" s="28"/>
      <c r="Z118" s="28"/>
      <c r="AA118" s="27"/>
      <c r="AB118" s="26"/>
      <c r="AC118" s="25"/>
      <c r="AD118" s="25"/>
      <c r="AE118" s="25"/>
      <c r="AF118" s="24" t="s">
        <v>0</v>
      </c>
      <c r="AG118" s="23" t="s">
        <v>0</v>
      </c>
      <c r="AH118" s="22"/>
      <c r="AI118" s="21">
        <v>423932</v>
      </c>
    </row>
    <row r="119" spans="1:35" ht="45" customHeight="1" x14ac:dyDescent="0.35">
      <c r="A119" s="35" t="s">
        <v>5232</v>
      </c>
      <c r="B119" s="36" t="s">
        <v>5231</v>
      </c>
      <c r="C119" s="30" t="s">
        <v>5230</v>
      </c>
      <c r="D119" s="30" t="s">
        <v>9</v>
      </c>
      <c r="E119" s="35" t="s">
        <v>92</v>
      </c>
      <c r="F119" s="30" t="s">
        <v>4873</v>
      </c>
      <c r="G119" s="35" t="s">
        <v>5229</v>
      </c>
      <c r="H119" s="34"/>
      <c r="I119" s="33" t="s">
        <v>25</v>
      </c>
      <c r="J119" s="23" t="s">
        <v>104</v>
      </c>
      <c r="K119" s="16">
        <f>YEARFRAC(M119,Q119,3)*12</f>
        <v>37.841095890410955</v>
      </c>
      <c r="L119" s="31" t="s">
        <v>4</v>
      </c>
      <c r="M119" s="32">
        <v>44648</v>
      </c>
      <c r="N119" s="23" t="s">
        <v>4</v>
      </c>
      <c r="O119" s="32">
        <v>45627</v>
      </c>
      <c r="P119" s="23" t="s">
        <v>3</v>
      </c>
      <c r="Q119" s="32">
        <v>45799</v>
      </c>
      <c r="R119" s="23" t="s">
        <v>4</v>
      </c>
      <c r="S119" s="30" t="s">
        <v>15</v>
      </c>
      <c r="T119" s="31" t="s">
        <v>14</v>
      </c>
      <c r="U119" s="30">
        <v>1</v>
      </c>
      <c r="V119" s="29"/>
      <c r="W119" s="28"/>
      <c r="X119" s="28"/>
      <c r="Y119" s="28"/>
      <c r="Z119" s="28"/>
      <c r="AA119" s="27"/>
      <c r="AB119" s="26"/>
      <c r="AC119" s="25"/>
      <c r="AD119" s="25"/>
      <c r="AE119" s="25" t="s">
        <v>55</v>
      </c>
      <c r="AF119" s="24" t="s">
        <v>86</v>
      </c>
      <c r="AG119" s="23" t="s">
        <v>5228</v>
      </c>
      <c r="AH119" s="37" t="s">
        <v>84</v>
      </c>
      <c r="AI119" s="21">
        <v>419845</v>
      </c>
    </row>
    <row r="120" spans="1:35" ht="45" customHeight="1" x14ac:dyDescent="0.35">
      <c r="A120" s="35" t="s">
        <v>5227</v>
      </c>
      <c r="B120" s="36" t="s">
        <v>735</v>
      </c>
      <c r="C120" s="30" t="s">
        <v>5226</v>
      </c>
      <c r="D120" s="30" t="s">
        <v>93</v>
      </c>
      <c r="E120" s="35" t="s">
        <v>92</v>
      </c>
      <c r="F120" s="30" t="s">
        <v>4873</v>
      </c>
      <c r="G120" s="35" t="s">
        <v>5225</v>
      </c>
      <c r="H120" s="34"/>
      <c r="I120" s="33" t="s">
        <v>25</v>
      </c>
      <c r="J120" s="23" t="s">
        <v>1366</v>
      </c>
      <c r="K120" s="16">
        <f>YEARFRAC(M120,Q120,3)*12</f>
        <v>32.909589041095892</v>
      </c>
      <c r="L120" s="31" t="s">
        <v>4</v>
      </c>
      <c r="M120" s="32">
        <v>44767</v>
      </c>
      <c r="N120" s="23" t="s">
        <v>4</v>
      </c>
      <c r="O120" s="23" t="s">
        <v>0</v>
      </c>
      <c r="P120" s="23" t="s">
        <v>0</v>
      </c>
      <c r="Q120" s="32">
        <v>45768</v>
      </c>
      <c r="R120" s="23" t="s">
        <v>4</v>
      </c>
      <c r="S120" s="30" t="s">
        <v>1883</v>
      </c>
      <c r="T120" s="31" t="s">
        <v>5224</v>
      </c>
      <c r="U120" s="30">
        <v>30</v>
      </c>
      <c r="V120" s="29" t="s">
        <v>150</v>
      </c>
      <c r="W120" s="28"/>
      <c r="X120" s="28"/>
      <c r="Y120" s="28"/>
      <c r="Z120" s="28" t="s">
        <v>149</v>
      </c>
      <c r="AA120" s="27"/>
      <c r="AB120" s="26"/>
      <c r="AC120" s="25"/>
      <c r="AD120" s="25"/>
      <c r="AE120" s="25"/>
      <c r="AF120" s="24" t="s">
        <v>86</v>
      </c>
      <c r="AG120" s="23" t="s">
        <v>5223</v>
      </c>
      <c r="AH120" s="37" t="s">
        <v>84</v>
      </c>
      <c r="AI120" s="21">
        <v>417213</v>
      </c>
    </row>
    <row r="121" spans="1:35" ht="45" customHeight="1" x14ac:dyDescent="0.35">
      <c r="A121" s="35" t="s">
        <v>5222</v>
      </c>
      <c r="B121" s="36" t="s">
        <v>1327</v>
      </c>
      <c r="C121" s="30" t="s">
        <v>5221</v>
      </c>
      <c r="D121" s="30" t="s">
        <v>93</v>
      </c>
      <c r="E121" s="35" t="s">
        <v>92</v>
      </c>
      <c r="F121" s="30" t="s">
        <v>4873</v>
      </c>
      <c r="G121" s="35" t="s">
        <v>4977</v>
      </c>
      <c r="H121" s="34"/>
      <c r="I121" s="33"/>
      <c r="J121" s="23" t="s">
        <v>5220</v>
      </c>
      <c r="K121" s="16">
        <f>YEARFRAC(M121,O121,3)*12</f>
        <v>27.221917808219178</v>
      </c>
      <c r="L121" s="31" t="s">
        <v>4</v>
      </c>
      <c r="M121" s="32">
        <v>44516</v>
      </c>
      <c r="N121" s="23" t="s">
        <v>4</v>
      </c>
      <c r="O121" s="32">
        <v>45344</v>
      </c>
      <c r="P121" s="23" t="s">
        <v>4</v>
      </c>
      <c r="Q121" s="32">
        <v>45772</v>
      </c>
      <c r="R121" s="23" t="s">
        <v>4</v>
      </c>
      <c r="S121" s="30" t="s">
        <v>2</v>
      </c>
      <c r="T121" s="31" t="s">
        <v>1</v>
      </c>
      <c r="U121" s="30">
        <v>1</v>
      </c>
      <c r="V121" s="29"/>
      <c r="W121" s="28"/>
      <c r="X121" s="28"/>
      <c r="Y121" s="28"/>
      <c r="Z121" s="28"/>
      <c r="AA121" s="27"/>
      <c r="AB121" s="26"/>
      <c r="AC121" s="25"/>
      <c r="AD121" s="25"/>
      <c r="AE121" s="25"/>
      <c r="AF121" s="24" t="s">
        <v>86</v>
      </c>
      <c r="AG121" s="23" t="s">
        <v>5219</v>
      </c>
      <c r="AH121" s="37" t="s">
        <v>84</v>
      </c>
      <c r="AI121" s="21">
        <v>416016</v>
      </c>
    </row>
    <row r="122" spans="1:35" ht="45" customHeight="1" x14ac:dyDescent="0.35">
      <c r="A122" s="35" t="s">
        <v>5218</v>
      </c>
      <c r="B122" s="36" t="s">
        <v>5217</v>
      </c>
      <c r="C122" s="30" t="s">
        <v>5216</v>
      </c>
      <c r="D122" s="30" t="s">
        <v>445</v>
      </c>
      <c r="E122" s="35" t="s">
        <v>72</v>
      </c>
      <c r="F122" s="30" t="s">
        <v>4873</v>
      </c>
      <c r="G122" s="35" t="s">
        <v>4994</v>
      </c>
      <c r="H122" s="34"/>
      <c r="I122" s="33"/>
      <c r="J122" s="23" t="s">
        <v>0</v>
      </c>
      <c r="K122" s="16">
        <f>YEARFRAC(M122,O122,3)*12</f>
        <v>16.865753424657534</v>
      </c>
      <c r="L122" s="31" t="s">
        <v>4</v>
      </c>
      <c r="M122" s="32">
        <v>44931</v>
      </c>
      <c r="N122" s="23" t="s">
        <v>4</v>
      </c>
      <c r="O122" s="32">
        <v>45444</v>
      </c>
      <c r="P122" s="23" t="s">
        <v>4</v>
      </c>
      <c r="Q122" s="23" t="s">
        <v>0</v>
      </c>
      <c r="R122" s="23" t="s">
        <v>0</v>
      </c>
      <c r="S122" s="30" t="s">
        <v>15</v>
      </c>
      <c r="T122" s="31" t="s">
        <v>14</v>
      </c>
      <c r="U122" s="30">
        <v>1</v>
      </c>
      <c r="V122" s="29"/>
      <c r="W122" s="28"/>
      <c r="X122" s="28"/>
      <c r="Y122" s="28"/>
      <c r="Z122" s="28"/>
      <c r="AA122" s="27"/>
      <c r="AB122" s="26"/>
      <c r="AC122" s="25"/>
      <c r="AD122" s="25"/>
      <c r="AE122" s="25"/>
      <c r="AF122" s="24" t="s">
        <v>1965</v>
      </c>
      <c r="AG122" s="23" t="s">
        <v>5215</v>
      </c>
      <c r="AH122" s="22"/>
      <c r="AI122" s="21">
        <v>415459</v>
      </c>
    </row>
    <row r="123" spans="1:35" ht="45" customHeight="1" x14ac:dyDescent="0.35">
      <c r="A123" s="35" t="s">
        <v>5214</v>
      </c>
      <c r="B123" s="36" t="s">
        <v>5213</v>
      </c>
      <c r="C123" s="30" t="s">
        <v>5212</v>
      </c>
      <c r="D123" s="30" t="s">
        <v>9</v>
      </c>
      <c r="E123" s="35" t="s">
        <v>92</v>
      </c>
      <c r="F123" s="30" t="s">
        <v>4873</v>
      </c>
      <c r="G123" s="35" t="s">
        <v>5211</v>
      </c>
      <c r="H123" s="34" t="s">
        <v>69</v>
      </c>
      <c r="I123" s="33"/>
      <c r="J123" s="23" t="s">
        <v>34</v>
      </c>
      <c r="K123" s="16">
        <f>YEARFRAC(M123,O123,3)*12</f>
        <v>34.947945205479449</v>
      </c>
      <c r="L123" s="31" t="s">
        <v>4</v>
      </c>
      <c r="M123" s="32">
        <v>44481</v>
      </c>
      <c r="N123" s="23" t="s">
        <v>4</v>
      </c>
      <c r="O123" s="32">
        <v>45544</v>
      </c>
      <c r="P123" s="23" t="s">
        <v>4</v>
      </c>
      <c r="Q123" s="32">
        <v>45799</v>
      </c>
      <c r="R123" s="23" t="s">
        <v>4</v>
      </c>
      <c r="S123" s="30" t="s">
        <v>15</v>
      </c>
      <c r="T123" s="31" t="s">
        <v>14</v>
      </c>
      <c r="U123" s="30">
        <v>1</v>
      </c>
      <c r="V123" s="29" t="s">
        <v>150</v>
      </c>
      <c r="W123" s="28"/>
      <c r="X123" s="28"/>
      <c r="Y123" s="28"/>
      <c r="Z123" s="28"/>
      <c r="AA123" s="27"/>
      <c r="AB123" s="26"/>
      <c r="AC123" s="25"/>
      <c r="AD123" s="25"/>
      <c r="AE123" s="25"/>
      <c r="AF123" s="24" t="s">
        <v>86</v>
      </c>
      <c r="AG123" s="23" t="s">
        <v>5210</v>
      </c>
      <c r="AH123" s="37" t="s">
        <v>84</v>
      </c>
      <c r="AI123" s="21">
        <v>415121</v>
      </c>
    </row>
    <row r="124" spans="1:35" ht="45" customHeight="1" x14ac:dyDescent="0.35">
      <c r="A124" s="35" t="s">
        <v>5209</v>
      </c>
      <c r="B124" s="36" t="s">
        <v>5208</v>
      </c>
      <c r="C124" s="30" t="s">
        <v>188</v>
      </c>
      <c r="D124" s="30" t="s">
        <v>93</v>
      </c>
      <c r="E124" s="35" t="s">
        <v>92</v>
      </c>
      <c r="F124" s="30" t="s">
        <v>4873</v>
      </c>
      <c r="G124" s="35" t="s">
        <v>5158</v>
      </c>
      <c r="H124" s="34"/>
      <c r="I124" s="33"/>
      <c r="J124" s="23" t="s">
        <v>5207</v>
      </c>
      <c r="K124" s="16">
        <f>YEARFRAC(M124,Q124,3)*12</f>
        <v>47.079452054794515</v>
      </c>
      <c r="L124" s="23" t="s">
        <v>4</v>
      </c>
      <c r="M124" s="32">
        <v>44377</v>
      </c>
      <c r="N124" s="23" t="s">
        <v>4</v>
      </c>
      <c r="O124" s="32">
        <v>45863</v>
      </c>
      <c r="P124" s="23" t="s">
        <v>3</v>
      </c>
      <c r="Q124" s="32">
        <v>45809</v>
      </c>
      <c r="R124" s="23" t="s">
        <v>4</v>
      </c>
      <c r="S124" s="30" t="s">
        <v>1185</v>
      </c>
      <c r="T124" s="31" t="s">
        <v>5206</v>
      </c>
      <c r="U124" s="30">
        <v>23</v>
      </c>
      <c r="V124" s="29"/>
      <c r="W124" s="28"/>
      <c r="X124" s="28"/>
      <c r="Y124" s="28"/>
      <c r="Z124" s="28"/>
      <c r="AA124" s="27"/>
      <c r="AB124" s="26"/>
      <c r="AC124" s="25"/>
      <c r="AD124" s="25" t="s">
        <v>23</v>
      </c>
      <c r="AE124" s="25"/>
      <c r="AF124" s="24" t="s">
        <v>86</v>
      </c>
      <c r="AG124" s="23" t="s">
        <v>5205</v>
      </c>
      <c r="AH124" s="37" t="s">
        <v>84</v>
      </c>
      <c r="AI124" s="21">
        <v>409041</v>
      </c>
    </row>
    <row r="125" spans="1:35" ht="45" customHeight="1" x14ac:dyDescent="0.35">
      <c r="A125" s="35" t="s">
        <v>5204</v>
      </c>
      <c r="B125" s="36" t="s">
        <v>5203</v>
      </c>
      <c r="C125" s="30" t="s">
        <v>684</v>
      </c>
      <c r="D125" s="30" t="s">
        <v>93</v>
      </c>
      <c r="E125" s="35" t="s">
        <v>92</v>
      </c>
      <c r="F125" s="30" t="s">
        <v>4873</v>
      </c>
      <c r="G125" s="35" t="s">
        <v>5189</v>
      </c>
      <c r="H125" s="34"/>
      <c r="I125" s="33"/>
      <c r="J125" s="23" t="s">
        <v>1359</v>
      </c>
      <c r="K125" s="16">
        <f>YEARFRAC(M125,O125,3)*12</f>
        <v>30.871232876712327</v>
      </c>
      <c r="L125" s="23" t="s">
        <v>3</v>
      </c>
      <c r="M125" s="32">
        <v>44473</v>
      </c>
      <c r="N125" s="23" t="s">
        <v>4</v>
      </c>
      <c r="O125" s="32">
        <v>45412</v>
      </c>
      <c r="P125" s="23" t="s">
        <v>3</v>
      </c>
      <c r="Q125" s="23" t="s">
        <v>0</v>
      </c>
      <c r="R125" s="23" t="s">
        <v>0</v>
      </c>
      <c r="S125" s="30" t="s">
        <v>1129</v>
      </c>
      <c r="T125" s="31" t="s">
        <v>5202</v>
      </c>
      <c r="U125" s="30">
        <v>22</v>
      </c>
      <c r="V125" s="29"/>
      <c r="W125" s="28"/>
      <c r="X125" s="28"/>
      <c r="Y125" s="28"/>
      <c r="Z125" s="28"/>
      <c r="AA125" s="27"/>
      <c r="AB125" s="26"/>
      <c r="AC125" s="25"/>
      <c r="AD125" s="25"/>
      <c r="AE125" s="25"/>
      <c r="AF125" s="24" t="s">
        <v>86</v>
      </c>
      <c r="AG125" s="23" t="s">
        <v>5201</v>
      </c>
      <c r="AH125" s="37" t="s">
        <v>84</v>
      </c>
      <c r="AI125" s="21">
        <v>405913</v>
      </c>
    </row>
    <row r="126" spans="1:35" ht="45" customHeight="1" x14ac:dyDescent="0.35">
      <c r="A126" s="35" t="s">
        <v>5200</v>
      </c>
      <c r="B126" s="36" t="s">
        <v>5199</v>
      </c>
      <c r="C126" s="30" t="s">
        <v>266</v>
      </c>
      <c r="D126" s="30" t="s">
        <v>93</v>
      </c>
      <c r="E126" s="35" t="s">
        <v>8</v>
      </c>
      <c r="F126" s="30" t="s">
        <v>4873</v>
      </c>
      <c r="G126" s="35" t="s">
        <v>5198</v>
      </c>
      <c r="H126" s="34"/>
      <c r="I126" s="33"/>
      <c r="J126" s="23" t="s">
        <v>351</v>
      </c>
      <c r="K126" s="16">
        <f>YEARFRAC(M126,O126,3)*12</f>
        <v>66.082191780821915</v>
      </c>
      <c r="L126" s="23" t="s">
        <v>3</v>
      </c>
      <c r="M126" s="32">
        <v>44316</v>
      </c>
      <c r="N126" s="23" t="s">
        <v>4</v>
      </c>
      <c r="O126" s="32">
        <v>46326</v>
      </c>
      <c r="P126" s="23" t="s">
        <v>3</v>
      </c>
      <c r="Q126" s="23" t="s">
        <v>0</v>
      </c>
      <c r="R126" s="23" t="s">
        <v>0</v>
      </c>
      <c r="S126" s="30" t="s">
        <v>2</v>
      </c>
      <c r="T126" s="31" t="s">
        <v>1</v>
      </c>
      <c r="U126" s="30">
        <v>1</v>
      </c>
      <c r="V126" s="29"/>
      <c r="W126" s="28"/>
      <c r="X126" s="28"/>
      <c r="Y126" s="28"/>
      <c r="Z126" s="28"/>
      <c r="AA126" s="27"/>
      <c r="AB126" s="26"/>
      <c r="AC126" s="25"/>
      <c r="AD126" s="25"/>
      <c r="AE126" s="25"/>
      <c r="AF126" s="24" t="s">
        <v>0</v>
      </c>
      <c r="AG126" s="23" t="s">
        <v>0</v>
      </c>
      <c r="AH126" s="22"/>
      <c r="AI126" s="21">
        <v>401469</v>
      </c>
    </row>
    <row r="127" spans="1:35" ht="45" customHeight="1" x14ac:dyDescent="0.35">
      <c r="A127" s="35" t="s">
        <v>5197</v>
      </c>
      <c r="B127" s="36" t="s">
        <v>1568</v>
      </c>
      <c r="C127" s="30" t="s">
        <v>5196</v>
      </c>
      <c r="D127" s="30" t="s">
        <v>93</v>
      </c>
      <c r="E127" s="35" t="s">
        <v>92</v>
      </c>
      <c r="F127" s="30" t="s">
        <v>4873</v>
      </c>
      <c r="G127" s="35" t="s">
        <v>5195</v>
      </c>
      <c r="H127" s="34"/>
      <c r="I127" s="33" t="s">
        <v>25</v>
      </c>
      <c r="J127" s="23" t="s">
        <v>1359</v>
      </c>
      <c r="K127" s="16">
        <f>YEARFRAC(M127,O127,3)*12</f>
        <v>62.367123287671234</v>
      </c>
      <c r="L127" s="23" t="s">
        <v>3</v>
      </c>
      <c r="M127" s="32">
        <v>44312</v>
      </c>
      <c r="N127" s="23" t="s">
        <v>4</v>
      </c>
      <c r="O127" s="32">
        <v>46209</v>
      </c>
      <c r="P127" s="23" t="s">
        <v>3</v>
      </c>
      <c r="Q127" s="23" t="s">
        <v>0</v>
      </c>
      <c r="R127" s="23" t="s">
        <v>0</v>
      </c>
      <c r="S127" s="30" t="s">
        <v>1035</v>
      </c>
      <c r="T127" s="31" t="s">
        <v>5194</v>
      </c>
      <c r="U127" s="30">
        <v>29</v>
      </c>
      <c r="V127" s="29"/>
      <c r="W127" s="28"/>
      <c r="X127" s="28"/>
      <c r="Y127" s="28"/>
      <c r="Z127" s="28"/>
      <c r="AA127" s="27"/>
      <c r="AB127" s="26"/>
      <c r="AC127" s="25"/>
      <c r="AD127" s="25"/>
      <c r="AE127" s="25"/>
      <c r="AF127" s="24" t="s">
        <v>86</v>
      </c>
      <c r="AG127" s="23" t="s">
        <v>5193</v>
      </c>
      <c r="AH127" s="37" t="s">
        <v>84</v>
      </c>
      <c r="AI127" s="21">
        <v>392830</v>
      </c>
    </row>
    <row r="128" spans="1:35" ht="45" customHeight="1" x14ac:dyDescent="0.35">
      <c r="A128" s="35" t="s">
        <v>5192</v>
      </c>
      <c r="B128" s="36" t="s">
        <v>5191</v>
      </c>
      <c r="C128" s="30" t="s">
        <v>5190</v>
      </c>
      <c r="D128" s="30" t="s">
        <v>93</v>
      </c>
      <c r="E128" s="35" t="s">
        <v>92</v>
      </c>
      <c r="F128" s="30" t="s">
        <v>4873</v>
      </c>
      <c r="G128" s="35" t="s">
        <v>5189</v>
      </c>
      <c r="H128" s="34"/>
      <c r="I128" s="33"/>
      <c r="J128" s="23" t="s">
        <v>303</v>
      </c>
      <c r="K128" s="16">
        <f>YEARFRAC(M128,Q128,3)*12</f>
        <v>52.109589041095887</v>
      </c>
      <c r="L128" s="31" t="s">
        <v>4</v>
      </c>
      <c r="M128" s="32">
        <v>44223</v>
      </c>
      <c r="N128" s="23" t="s">
        <v>4</v>
      </c>
      <c r="O128" s="23" t="s">
        <v>0</v>
      </c>
      <c r="P128" s="23" t="s">
        <v>0</v>
      </c>
      <c r="Q128" s="32">
        <v>45808</v>
      </c>
      <c r="R128" s="23" t="s">
        <v>4</v>
      </c>
      <c r="S128" s="30" t="s">
        <v>563</v>
      </c>
      <c r="T128" s="31" t="s">
        <v>5188</v>
      </c>
      <c r="U128" s="30">
        <v>3</v>
      </c>
      <c r="V128" s="29"/>
      <c r="W128" s="28"/>
      <c r="X128" s="28"/>
      <c r="Y128" s="28"/>
      <c r="Z128" s="28"/>
      <c r="AA128" s="27"/>
      <c r="AB128" s="26"/>
      <c r="AC128" s="25"/>
      <c r="AD128" s="25"/>
      <c r="AE128" s="25"/>
      <c r="AF128" s="24" t="s">
        <v>86</v>
      </c>
      <c r="AG128" s="23" t="s">
        <v>5187</v>
      </c>
      <c r="AH128" s="37" t="s">
        <v>84</v>
      </c>
      <c r="AI128" s="21">
        <v>390734</v>
      </c>
    </row>
    <row r="129" spans="1:35" ht="45" customHeight="1" x14ac:dyDescent="0.35">
      <c r="A129" s="35" t="s">
        <v>5186</v>
      </c>
      <c r="B129" s="36" t="s">
        <v>5185</v>
      </c>
      <c r="C129" s="30" t="s">
        <v>5184</v>
      </c>
      <c r="D129" s="30" t="s">
        <v>93</v>
      </c>
      <c r="E129" s="35" t="s">
        <v>19</v>
      </c>
      <c r="F129" s="30" t="s">
        <v>4873</v>
      </c>
      <c r="G129" s="35" t="s">
        <v>5183</v>
      </c>
      <c r="H129" s="34"/>
      <c r="I129" s="33"/>
      <c r="J129" s="23" t="s">
        <v>5182</v>
      </c>
      <c r="K129" s="16">
        <f>YEARFRAC(M129,O129,3)*12</f>
        <v>51.715068493150682</v>
      </c>
      <c r="L129" s="23" t="s">
        <v>3</v>
      </c>
      <c r="M129" s="32">
        <v>44784</v>
      </c>
      <c r="N129" s="23" t="s">
        <v>4</v>
      </c>
      <c r="O129" s="32">
        <v>46357</v>
      </c>
      <c r="P129" s="23" t="s">
        <v>3</v>
      </c>
      <c r="Q129" s="23" t="s">
        <v>0</v>
      </c>
      <c r="R129" s="23" t="s">
        <v>0</v>
      </c>
      <c r="S129" s="30" t="s">
        <v>1044</v>
      </c>
      <c r="T129" s="31" t="s">
        <v>5181</v>
      </c>
      <c r="U129" s="30">
        <v>8</v>
      </c>
      <c r="V129" s="29"/>
      <c r="W129" s="28"/>
      <c r="X129" s="28"/>
      <c r="Y129" s="28"/>
      <c r="Z129" s="28"/>
      <c r="AA129" s="27"/>
      <c r="AB129" s="26"/>
      <c r="AC129" s="25"/>
      <c r="AD129" s="25" t="s">
        <v>23</v>
      </c>
      <c r="AE129" s="25"/>
      <c r="AF129" s="24" t="s">
        <v>0</v>
      </c>
      <c r="AG129" s="23" t="s">
        <v>0</v>
      </c>
      <c r="AH129" s="22"/>
      <c r="AI129" s="21">
        <v>387382</v>
      </c>
    </row>
    <row r="130" spans="1:35" ht="45" customHeight="1" x14ac:dyDescent="0.35">
      <c r="A130" s="35" t="s">
        <v>5180</v>
      </c>
      <c r="B130" s="36" t="s">
        <v>5179</v>
      </c>
      <c r="C130" s="30" t="s">
        <v>4090</v>
      </c>
      <c r="D130" s="30" t="s">
        <v>28</v>
      </c>
      <c r="E130" s="35" t="s">
        <v>19</v>
      </c>
      <c r="F130" s="30" t="s">
        <v>4873</v>
      </c>
      <c r="G130" s="35" t="s">
        <v>5178</v>
      </c>
      <c r="H130" s="34"/>
      <c r="I130" s="33"/>
      <c r="J130" s="23" t="s">
        <v>4841</v>
      </c>
      <c r="K130" s="16">
        <f>YEARFRAC(M130,O130,3)*12</f>
        <v>82.717808219178082</v>
      </c>
      <c r="L130" s="23" t="s">
        <v>3</v>
      </c>
      <c r="M130" s="32">
        <v>44236</v>
      </c>
      <c r="N130" s="23" t="s">
        <v>4</v>
      </c>
      <c r="O130" s="32">
        <v>46752</v>
      </c>
      <c r="P130" s="23" t="s">
        <v>3</v>
      </c>
      <c r="Q130" s="23" t="s">
        <v>0</v>
      </c>
      <c r="R130" s="23" t="s">
        <v>0</v>
      </c>
      <c r="S130" s="30" t="s">
        <v>15</v>
      </c>
      <c r="T130" s="31" t="s">
        <v>14</v>
      </c>
      <c r="U130" s="30">
        <v>1</v>
      </c>
      <c r="V130" s="29"/>
      <c r="W130" s="28"/>
      <c r="X130" s="28"/>
      <c r="Y130" s="28"/>
      <c r="Z130" s="28"/>
      <c r="AA130" s="27"/>
      <c r="AB130" s="26"/>
      <c r="AC130" s="25"/>
      <c r="AD130" s="25"/>
      <c r="AE130" s="25"/>
      <c r="AF130" s="24" t="s">
        <v>0</v>
      </c>
      <c r="AG130" s="23" t="s">
        <v>0</v>
      </c>
      <c r="AH130" s="22"/>
      <c r="AI130" s="21">
        <v>385576</v>
      </c>
    </row>
    <row r="131" spans="1:35" ht="45" customHeight="1" x14ac:dyDescent="0.35">
      <c r="A131" s="35" t="s">
        <v>5177</v>
      </c>
      <c r="B131" s="36" t="s">
        <v>1568</v>
      </c>
      <c r="C131" s="30" t="s">
        <v>5176</v>
      </c>
      <c r="D131" s="30" t="s">
        <v>93</v>
      </c>
      <c r="E131" s="35" t="s">
        <v>92</v>
      </c>
      <c r="F131" s="30" t="s">
        <v>4873</v>
      </c>
      <c r="G131" s="35" t="s">
        <v>5175</v>
      </c>
      <c r="H131" s="34"/>
      <c r="I131" s="33" t="s">
        <v>25</v>
      </c>
      <c r="J131" s="23" t="s">
        <v>1366</v>
      </c>
      <c r="K131" s="16">
        <f>YEARFRAC(M131,O131,3)*12</f>
        <v>43.824657534246576</v>
      </c>
      <c r="L131" s="31" t="s">
        <v>4</v>
      </c>
      <c r="M131" s="32">
        <v>44036</v>
      </c>
      <c r="N131" s="23" t="s">
        <v>4</v>
      </c>
      <c r="O131" s="32">
        <v>45369</v>
      </c>
      <c r="P131" s="23" t="s">
        <v>4</v>
      </c>
      <c r="Q131" s="32">
        <v>45411</v>
      </c>
      <c r="R131" s="23" t="s">
        <v>4</v>
      </c>
      <c r="S131" s="30" t="s">
        <v>625</v>
      </c>
      <c r="T131" s="31" t="s">
        <v>5174</v>
      </c>
      <c r="U131" s="30">
        <v>29</v>
      </c>
      <c r="V131" s="29"/>
      <c r="W131" s="28"/>
      <c r="X131" s="28"/>
      <c r="Y131" s="28"/>
      <c r="Z131" s="28"/>
      <c r="AA131" s="27"/>
      <c r="AB131" s="26"/>
      <c r="AC131" s="25"/>
      <c r="AD131" s="25" t="s">
        <v>23</v>
      </c>
      <c r="AE131" s="25"/>
      <c r="AF131" s="24" t="s">
        <v>86</v>
      </c>
      <c r="AG131" s="23" t="s">
        <v>5173</v>
      </c>
      <c r="AH131" s="37" t="s">
        <v>84</v>
      </c>
      <c r="AI131" s="21">
        <v>380865</v>
      </c>
    </row>
    <row r="132" spans="1:35" ht="45" customHeight="1" x14ac:dyDescent="0.35">
      <c r="A132" s="35" t="s">
        <v>5172</v>
      </c>
      <c r="B132" s="36" t="s">
        <v>5171</v>
      </c>
      <c r="C132" s="30" t="s">
        <v>5170</v>
      </c>
      <c r="D132" s="30" t="s">
        <v>9</v>
      </c>
      <c r="E132" s="35" t="s">
        <v>92</v>
      </c>
      <c r="F132" s="30" t="s">
        <v>4873</v>
      </c>
      <c r="G132" s="35" t="s">
        <v>4872</v>
      </c>
      <c r="H132" s="34"/>
      <c r="I132" s="33"/>
      <c r="J132" s="23" t="s">
        <v>687</v>
      </c>
      <c r="K132" s="16">
        <f>YEARFRAC(M132,Q132,3)*12</f>
        <v>47.506849315068493</v>
      </c>
      <c r="L132" s="31" t="s">
        <v>4</v>
      </c>
      <c r="M132" s="32">
        <v>44354</v>
      </c>
      <c r="N132" s="23" t="s">
        <v>4</v>
      </c>
      <c r="O132" s="32">
        <v>45210</v>
      </c>
      <c r="P132" s="23" t="s">
        <v>3</v>
      </c>
      <c r="Q132" s="32">
        <v>45799</v>
      </c>
      <c r="R132" s="23" t="s">
        <v>4</v>
      </c>
      <c r="S132" s="30" t="s">
        <v>15</v>
      </c>
      <c r="T132" s="31" t="s">
        <v>14</v>
      </c>
      <c r="U132" s="30">
        <v>1</v>
      </c>
      <c r="V132" s="29"/>
      <c r="W132" s="28"/>
      <c r="X132" s="28"/>
      <c r="Y132" s="28"/>
      <c r="Z132" s="28"/>
      <c r="AA132" s="27"/>
      <c r="AB132" s="26"/>
      <c r="AC132" s="25"/>
      <c r="AD132" s="25"/>
      <c r="AE132" s="25"/>
      <c r="AF132" s="24" t="s">
        <v>86</v>
      </c>
      <c r="AG132" s="23" t="s">
        <v>5169</v>
      </c>
      <c r="AH132" s="37" t="s">
        <v>84</v>
      </c>
      <c r="AI132" s="21">
        <v>380076</v>
      </c>
    </row>
    <row r="133" spans="1:35" ht="45" customHeight="1" x14ac:dyDescent="0.35">
      <c r="A133" s="35" t="s">
        <v>5168</v>
      </c>
      <c r="B133" s="36" t="s">
        <v>3174</v>
      </c>
      <c r="C133" s="30" t="s">
        <v>141</v>
      </c>
      <c r="D133" s="30" t="s">
        <v>93</v>
      </c>
      <c r="E133" s="35" t="s">
        <v>92</v>
      </c>
      <c r="F133" s="30" t="s">
        <v>4873</v>
      </c>
      <c r="G133" s="35" t="s">
        <v>5167</v>
      </c>
      <c r="H133" s="34" t="s">
        <v>69</v>
      </c>
      <c r="I133" s="33"/>
      <c r="J133" s="23" t="s">
        <v>1287</v>
      </c>
      <c r="K133" s="16">
        <f>YEARFRAC(M133,Q133,3)*12</f>
        <v>58.520547945205479</v>
      </c>
      <c r="L133" s="23" t="s">
        <v>4</v>
      </c>
      <c r="M133" s="32">
        <v>44019</v>
      </c>
      <c r="N133" s="23" t="s">
        <v>4</v>
      </c>
      <c r="O133" s="23" t="s">
        <v>0</v>
      </c>
      <c r="P133" s="23" t="s">
        <v>0</v>
      </c>
      <c r="Q133" s="32">
        <v>45799</v>
      </c>
      <c r="R133" s="23" t="s">
        <v>4</v>
      </c>
      <c r="S133" s="30" t="s">
        <v>2</v>
      </c>
      <c r="T133" s="31" t="s">
        <v>1</v>
      </c>
      <c r="U133" s="30">
        <v>1</v>
      </c>
      <c r="V133" s="29"/>
      <c r="W133" s="28"/>
      <c r="X133" s="28"/>
      <c r="Y133" s="28"/>
      <c r="Z133" s="28" t="s">
        <v>149</v>
      </c>
      <c r="AA133" s="27"/>
      <c r="AB133" s="26"/>
      <c r="AC133" s="25"/>
      <c r="AD133" s="25"/>
      <c r="AE133" s="25"/>
      <c r="AF133" s="24" t="s">
        <v>86</v>
      </c>
      <c r="AG133" s="23" t="s">
        <v>5166</v>
      </c>
      <c r="AH133" s="37" t="s">
        <v>84</v>
      </c>
      <c r="AI133" s="21">
        <v>375563</v>
      </c>
    </row>
    <row r="134" spans="1:35" ht="45" customHeight="1" x14ac:dyDescent="0.35">
      <c r="A134" s="35" t="s">
        <v>5165</v>
      </c>
      <c r="B134" s="36" t="s">
        <v>735</v>
      </c>
      <c r="C134" s="30" t="s">
        <v>5164</v>
      </c>
      <c r="D134" s="30" t="s">
        <v>28</v>
      </c>
      <c r="E134" s="35" t="s">
        <v>8</v>
      </c>
      <c r="F134" s="30" t="s">
        <v>4873</v>
      </c>
      <c r="G134" s="35" t="s">
        <v>5163</v>
      </c>
      <c r="H134" s="34"/>
      <c r="I134" s="33" t="s">
        <v>25</v>
      </c>
      <c r="J134" s="23" t="s">
        <v>1366</v>
      </c>
      <c r="K134" s="16">
        <f>YEARFRAC(M134,O134,3)*12</f>
        <v>41.523287671232879</v>
      </c>
      <c r="L134" s="23" t="s">
        <v>3</v>
      </c>
      <c r="M134" s="32">
        <v>44097</v>
      </c>
      <c r="N134" s="23" t="s">
        <v>4</v>
      </c>
      <c r="O134" s="32">
        <v>45360</v>
      </c>
      <c r="P134" s="23" t="s">
        <v>3</v>
      </c>
      <c r="Q134" s="23" t="s">
        <v>0</v>
      </c>
      <c r="R134" s="23" t="s">
        <v>0</v>
      </c>
      <c r="S134" s="30" t="s">
        <v>15</v>
      </c>
      <c r="T134" s="31" t="s">
        <v>14</v>
      </c>
      <c r="U134" s="30">
        <v>1</v>
      </c>
      <c r="V134" s="29" t="s">
        <v>150</v>
      </c>
      <c r="W134" s="28"/>
      <c r="X134" s="28"/>
      <c r="Y134" s="28"/>
      <c r="Z134" s="28"/>
      <c r="AA134" s="27"/>
      <c r="AB134" s="26"/>
      <c r="AC134" s="25"/>
      <c r="AD134" s="25"/>
      <c r="AE134" s="25" t="s">
        <v>55</v>
      </c>
      <c r="AF134" s="24" t="s">
        <v>0</v>
      </c>
      <c r="AG134" s="23" t="s">
        <v>0</v>
      </c>
      <c r="AH134" s="22"/>
      <c r="AI134" s="21">
        <v>375321</v>
      </c>
    </row>
    <row r="135" spans="1:35" ht="45" customHeight="1" x14ac:dyDescent="0.35">
      <c r="A135" s="35" t="s">
        <v>5162</v>
      </c>
      <c r="B135" s="36" t="s">
        <v>735</v>
      </c>
      <c r="C135" s="30" t="s">
        <v>5161</v>
      </c>
      <c r="D135" s="30" t="s">
        <v>28</v>
      </c>
      <c r="E135" s="35" t="s">
        <v>19</v>
      </c>
      <c r="F135" s="30" t="s">
        <v>4873</v>
      </c>
      <c r="G135" s="35" t="s">
        <v>5160</v>
      </c>
      <c r="H135" s="34"/>
      <c r="I135" s="33" t="s">
        <v>25</v>
      </c>
      <c r="J135" s="23" t="s">
        <v>598</v>
      </c>
      <c r="K135" s="16">
        <f>YEARFRAC(M135,O135,3)*12</f>
        <v>62.630136986301366</v>
      </c>
      <c r="L135" s="23" t="s">
        <v>3</v>
      </c>
      <c r="M135" s="32">
        <v>44026</v>
      </c>
      <c r="N135" s="23" t="s">
        <v>4</v>
      </c>
      <c r="O135" s="32">
        <v>45931</v>
      </c>
      <c r="P135" s="23" t="s">
        <v>3</v>
      </c>
      <c r="Q135" s="23" t="s">
        <v>0</v>
      </c>
      <c r="R135" s="23" t="s">
        <v>0</v>
      </c>
      <c r="S135" s="30" t="s">
        <v>15</v>
      </c>
      <c r="T135" s="31" t="s">
        <v>14</v>
      </c>
      <c r="U135" s="30">
        <v>1</v>
      </c>
      <c r="V135" s="29" t="s">
        <v>150</v>
      </c>
      <c r="W135" s="28"/>
      <c r="X135" s="28"/>
      <c r="Y135" s="28"/>
      <c r="Z135" s="28"/>
      <c r="AA135" s="27"/>
      <c r="AB135" s="26"/>
      <c r="AC135" s="25"/>
      <c r="AD135" s="25"/>
      <c r="AE135" s="25" t="s">
        <v>55</v>
      </c>
      <c r="AF135" s="24" t="s">
        <v>0</v>
      </c>
      <c r="AG135" s="23" t="s">
        <v>0</v>
      </c>
      <c r="AH135" s="22"/>
      <c r="AI135" s="21">
        <v>365430</v>
      </c>
    </row>
    <row r="136" spans="1:35" ht="45" customHeight="1" x14ac:dyDescent="0.35">
      <c r="A136" s="35" t="s">
        <v>5159</v>
      </c>
      <c r="B136" s="36" t="s">
        <v>1263</v>
      </c>
      <c r="C136" s="30" t="s">
        <v>74</v>
      </c>
      <c r="D136" s="30" t="s">
        <v>73</v>
      </c>
      <c r="E136" s="35" t="s">
        <v>92</v>
      </c>
      <c r="F136" s="30" t="s">
        <v>4873</v>
      </c>
      <c r="G136" s="35" t="s">
        <v>5158</v>
      </c>
      <c r="H136" s="34"/>
      <c r="I136" s="33"/>
      <c r="J136" s="23" t="s">
        <v>1366</v>
      </c>
      <c r="K136" s="16">
        <f>YEARFRAC(M136,O136,3)*12</f>
        <v>44.021917808219179</v>
      </c>
      <c r="L136" s="23" t="s">
        <v>4</v>
      </c>
      <c r="M136" s="32">
        <v>43859</v>
      </c>
      <c r="N136" s="23" t="s">
        <v>4</v>
      </c>
      <c r="O136" s="32">
        <v>45198</v>
      </c>
      <c r="P136" s="23" t="s">
        <v>4</v>
      </c>
      <c r="Q136" s="32">
        <v>45385</v>
      </c>
      <c r="R136" s="23" t="s">
        <v>4</v>
      </c>
      <c r="S136" s="30" t="s">
        <v>625</v>
      </c>
      <c r="T136" s="31" t="s">
        <v>5157</v>
      </c>
      <c r="U136" s="30">
        <v>29</v>
      </c>
      <c r="V136" s="29"/>
      <c r="W136" s="28"/>
      <c r="X136" s="28"/>
      <c r="Y136" s="28"/>
      <c r="Z136" s="28"/>
      <c r="AA136" s="27"/>
      <c r="AB136" s="26"/>
      <c r="AC136" s="25"/>
      <c r="AD136" s="25" t="s">
        <v>23</v>
      </c>
      <c r="AE136" s="25"/>
      <c r="AF136" s="24" t="s">
        <v>86</v>
      </c>
      <c r="AG136" s="23" t="s">
        <v>5156</v>
      </c>
      <c r="AH136" s="37" t="s">
        <v>84</v>
      </c>
      <c r="AI136" s="21">
        <v>363003</v>
      </c>
    </row>
    <row r="137" spans="1:35" ht="45" customHeight="1" x14ac:dyDescent="0.35">
      <c r="A137" s="35" t="s">
        <v>5155</v>
      </c>
      <c r="B137" s="36" t="s">
        <v>5154</v>
      </c>
      <c r="C137" s="30" t="s">
        <v>5153</v>
      </c>
      <c r="D137" s="30" t="s">
        <v>37</v>
      </c>
      <c r="E137" s="35" t="s">
        <v>8</v>
      </c>
      <c r="F137" s="30" t="s">
        <v>4873</v>
      </c>
      <c r="G137" s="35" t="s">
        <v>5152</v>
      </c>
      <c r="H137" s="34"/>
      <c r="I137" s="33"/>
      <c r="J137" s="23" t="s">
        <v>5151</v>
      </c>
      <c r="K137" s="16">
        <f>YEARFRAC(M137,O137,3)*12</f>
        <v>41.161643835616438</v>
      </c>
      <c r="L137" s="23" t="s">
        <v>3</v>
      </c>
      <c r="M137" s="32">
        <v>44816</v>
      </c>
      <c r="N137" s="23" t="s">
        <v>4</v>
      </c>
      <c r="O137" s="32">
        <v>46068</v>
      </c>
      <c r="P137" s="23" t="s">
        <v>3</v>
      </c>
      <c r="Q137" s="23" t="s">
        <v>0</v>
      </c>
      <c r="R137" s="23" t="s">
        <v>0</v>
      </c>
      <c r="S137" s="30" t="s">
        <v>15</v>
      </c>
      <c r="T137" s="31" t="s">
        <v>14</v>
      </c>
      <c r="U137" s="30">
        <v>1</v>
      </c>
      <c r="V137" s="29"/>
      <c r="W137" s="28"/>
      <c r="X137" s="28"/>
      <c r="Y137" s="28"/>
      <c r="Z137" s="28"/>
      <c r="AA137" s="27"/>
      <c r="AB137" s="26"/>
      <c r="AC137" s="25"/>
      <c r="AD137" s="25"/>
      <c r="AE137" s="25" t="s">
        <v>55</v>
      </c>
      <c r="AF137" s="24" t="s">
        <v>0</v>
      </c>
      <c r="AG137" s="23" t="s">
        <v>0</v>
      </c>
      <c r="AH137" s="22"/>
      <c r="AI137" s="21">
        <v>354150</v>
      </c>
    </row>
    <row r="138" spans="1:35" ht="45" customHeight="1" x14ac:dyDescent="0.35">
      <c r="A138" s="35" t="s">
        <v>5150</v>
      </c>
      <c r="B138" s="36" t="s">
        <v>5149</v>
      </c>
      <c r="C138" s="30" t="s">
        <v>5148</v>
      </c>
      <c r="D138" s="30" t="s">
        <v>37</v>
      </c>
      <c r="E138" s="35" t="s">
        <v>19</v>
      </c>
      <c r="F138" s="30" t="s">
        <v>4873</v>
      </c>
      <c r="G138" s="35" t="s">
        <v>5147</v>
      </c>
      <c r="H138" s="34"/>
      <c r="I138" s="33"/>
      <c r="J138" s="23" t="s">
        <v>5146</v>
      </c>
      <c r="K138" s="16">
        <f>YEARFRAC(M138,O138,3)*12</f>
        <v>73.61095890410958</v>
      </c>
      <c r="L138" s="23" t="s">
        <v>3</v>
      </c>
      <c r="M138" s="32">
        <v>43783</v>
      </c>
      <c r="N138" s="23" t="s">
        <v>4</v>
      </c>
      <c r="O138" s="32">
        <v>46022</v>
      </c>
      <c r="P138" s="23" t="s">
        <v>3</v>
      </c>
      <c r="Q138" s="23" t="s">
        <v>0</v>
      </c>
      <c r="R138" s="23" t="s">
        <v>0</v>
      </c>
      <c r="S138" s="30" t="s">
        <v>15</v>
      </c>
      <c r="T138" s="31" t="s">
        <v>14</v>
      </c>
      <c r="U138" s="30">
        <v>1</v>
      </c>
      <c r="V138" s="29"/>
      <c r="W138" s="28"/>
      <c r="X138" s="28"/>
      <c r="Y138" s="28"/>
      <c r="Z138" s="28"/>
      <c r="AA138" s="27"/>
      <c r="AB138" s="26"/>
      <c r="AC138" s="25" t="s">
        <v>13</v>
      </c>
      <c r="AD138" s="25"/>
      <c r="AE138" s="25"/>
      <c r="AF138" s="24" t="s">
        <v>0</v>
      </c>
      <c r="AG138" s="23" t="s">
        <v>0</v>
      </c>
      <c r="AH138" s="22"/>
      <c r="AI138" s="21">
        <v>351627</v>
      </c>
    </row>
    <row r="139" spans="1:35" ht="45" customHeight="1" x14ac:dyDescent="0.35">
      <c r="A139" s="35" t="s">
        <v>5145</v>
      </c>
      <c r="B139" s="36" t="s">
        <v>735</v>
      </c>
      <c r="C139" s="30" t="s">
        <v>5144</v>
      </c>
      <c r="D139" s="30" t="s">
        <v>93</v>
      </c>
      <c r="E139" s="35" t="s">
        <v>92</v>
      </c>
      <c r="F139" s="30" t="s">
        <v>4873</v>
      </c>
      <c r="G139" s="35" t="s">
        <v>5143</v>
      </c>
      <c r="H139" s="34"/>
      <c r="I139" s="33" t="s">
        <v>25</v>
      </c>
      <c r="J139" s="23" t="s">
        <v>5142</v>
      </c>
      <c r="K139" s="16">
        <f>YEARFRAC(M139,Q139,3)*12</f>
        <v>35.210958904109589</v>
      </c>
      <c r="L139" s="23" t="s">
        <v>4</v>
      </c>
      <c r="M139" s="32">
        <v>43556</v>
      </c>
      <c r="N139" s="23" t="s">
        <v>4</v>
      </c>
      <c r="O139" s="23" t="s">
        <v>0</v>
      </c>
      <c r="P139" s="23" t="s">
        <v>0</v>
      </c>
      <c r="Q139" s="32">
        <v>44627</v>
      </c>
      <c r="R139" s="23" t="s">
        <v>4</v>
      </c>
      <c r="S139" s="30" t="s">
        <v>88</v>
      </c>
      <c r="T139" s="31" t="s">
        <v>5141</v>
      </c>
      <c r="U139" s="30">
        <v>12</v>
      </c>
      <c r="V139" s="29"/>
      <c r="W139" s="28"/>
      <c r="X139" s="28"/>
      <c r="Y139" s="28"/>
      <c r="Z139" s="28"/>
      <c r="AA139" s="27"/>
      <c r="AB139" s="26"/>
      <c r="AC139" s="25"/>
      <c r="AD139" s="25" t="s">
        <v>23</v>
      </c>
      <c r="AE139" s="25"/>
      <c r="AF139" s="24" t="s">
        <v>86</v>
      </c>
      <c r="AG139" s="23" t="s">
        <v>5140</v>
      </c>
      <c r="AH139" s="37" t="s">
        <v>84</v>
      </c>
      <c r="AI139" s="21">
        <v>346812</v>
      </c>
    </row>
    <row r="140" spans="1:35" ht="45" customHeight="1" x14ac:dyDescent="0.35">
      <c r="A140" s="35"/>
      <c r="B140" s="36" t="s">
        <v>5139</v>
      </c>
      <c r="C140" s="30" t="s">
        <v>5138</v>
      </c>
      <c r="D140" s="30" t="s">
        <v>445</v>
      </c>
      <c r="E140" s="35" t="s">
        <v>92</v>
      </c>
      <c r="F140" s="30" t="s">
        <v>4873</v>
      </c>
      <c r="G140" s="35" t="s">
        <v>5049</v>
      </c>
      <c r="H140" s="34"/>
      <c r="I140" s="33"/>
      <c r="J140" s="23" t="s">
        <v>637</v>
      </c>
      <c r="K140" s="16">
        <f>YEARFRAC(M140,O140,3)*12</f>
        <v>59.441095890410963</v>
      </c>
      <c r="L140" s="23" t="s">
        <v>4</v>
      </c>
      <c r="M140" s="32">
        <v>43514</v>
      </c>
      <c r="N140" s="23" t="s">
        <v>4</v>
      </c>
      <c r="O140" s="32">
        <v>45322</v>
      </c>
      <c r="P140" s="23" t="s">
        <v>4</v>
      </c>
      <c r="Q140" s="32">
        <v>45799</v>
      </c>
      <c r="R140" s="23" t="s">
        <v>4</v>
      </c>
      <c r="S140" s="30" t="s">
        <v>2</v>
      </c>
      <c r="T140" s="31" t="s">
        <v>56</v>
      </c>
      <c r="U140" s="30">
        <v>1</v>
      </c>
      <c r="V140" s="29"/>
      <c r="W140" s="28"/>
      <c r="X140" s="28"/>
      <c r="Y140" s="28"/>
      <c r="Z140" s="28"/>
      <c r="AA140" s="27"/>
      <c r="AB140" s="26"/>
      <c r="AC140" s="25"/>
      <c r="AD140" s="25"/>
      <c r="AE140" s="25"/>
      <c r="AF140" s="24" t="s">
        <v>86</v>
      </c>
      <c r="AG140" s="23" t="s">
        <v>5137</v>
      </c>
      <c r="AH140" s="37" t="s">
        <v>84</v>
      </c>
      <c r="AI140" s="21">
        <v>344573</v>
      </c>
    </row>
    <row r="141" spans="1:35" ht="45" customHeight="1" x14ac:dyDescent="0.35">
      <c r="A141" s="35"/>
      <c r="B141" s="36" t="s">
        <v>5136</v>
      </c>
      <c r="C141" s="30" t="s">
        <v>5135</v>
      </c>
      <c r="D141" s="30" t="s">
        <v>28</v>
      </c>
      <c r="E141" s="35" t="s">
        <v>92</v>
      </c>
      <c r="F141" s="30" t="s">
        <v>4873</v>
      </c>
      <c r="G141" s="35" t="s">
        <v>5134</v>
      </c>
      <c r="H141" s="34"/>
      <c r="I141" s="33"/>
      <c r="J141" s="23" t="s">
        <v>0</v>
      </c>
      <c r="K141" s="16">
        <f>YEARFRAC(M141,Q141,3)*12</f>
        <v>66.706849315068496</v>
      </c>
      <c r="L141" s="23" t="s">
        <v>4</v>
      </c>
      <c r="M141" s="32">
        <v>43770</v>
      </c>
      <c r="N141" s="23" t="s">
        <v>4</v>
      </c>
      <c r="O141" s="23" t="s">
        <v>0</v>
      </c>
      <c r="P141" s="23" t="s">
        <v>0</v>
      </c>
      <c r="Q141" s="32">
        <v>45799</v>
      </c>
      <c r="R141" s="23" t="s">
        <v>4</v>
      </c>
      <c r="S141" s="30" t="s">
        <v>33</v>
      </c>
      <c r="T141" s="31" t="s">
        <v>5133</v>
      </c>
      <c r="U141" s="30">
        <v>1</v>
      </c>
      <c r="V141" s="29"/>
      <c r="W141" s="28"/>
      <c r="X141" s="28"/>
      <c r="Y141" s="28"/>
      <c r="Z141" s="28"/>
      <c r="AA141" s="27"/>
      <c r="AB141" s="26"/>
      <c r="AC141" s="25"/>
      <c r="AD141" s="25"/>
      <c r="AE141" s="25"/>
      <c r="AF141" s="24" t="s">
        <v>86</v>
      </c>
      <c r="AG141" s="23" t="s">
        <v>5132</v>
      </c>
      <c r="AH141" s="37" t="s">
        <v>84</v>
      </c>
      <c r="AI141" s="21">
        <v>339441</v>
      </c>
    </row>
    <row r="142" spans="1:35" ht="45" customHeight="1" x14ac:dyDescent="0.35">
      <c r="A142" s="35" t="s">
        <v>5131</v>
      </c>
      <c r="B142" s="36" t="s">
        <v>5130</v>
      </c>
      <c r="C142" s="30" t="s">
        <v>2839</v>
      </c>
      <c r="D142" s="30" t="s">
        <v>28</v>
      </c>
      <c r="E142" s="35" t="s">
        <v>92</v>
      </c>
      <c r="F142" s="30" t="s">
        <v>4873</v>
      </c>
      <c r="G142" s="35" t="s">
        <v>4878</v>
      </c>
      <c r="H142" s="34"/>
      <c r="I142" s="33"/>
      <c r="J142" s="23" t="s">
        <v>303</v>
      </c>
      <c r="K142" s="16">
        <f>YEARFRAC(M142,O142,3)*12</f>
        <v>37.545205479452051</v>
      </c>
      <c r="L142" s="23" t="s">
        <v>4</v>
      </c>
      <c r="M142" s="32">
        <v>43521</v>
      </c>
      <c r="N142" s="23" t="s">
        <v>4</v>
      </c>
      <c r="O142" s="32">
        <v>44663</v>
      </c>
      <c r="P142" s="23" t="s">
        <v>4</v>
      </c>
      <c r="Q142" s="32">
        <v>44886</v>
      </c>
      <c r="R142" s="23" t="s">
        <v>4</v>
      </c>
      <c r="S142" s="30" t="s">
        <v>5129</v>
      </c>
      <c r="T142" s="31" t="s">
        <v>5128</v>
      </c>
      <c r="U142" s="30">
        <v>15</v>
      </c>
      <c r="V142" s="29"/>
      <c r="W142" s="28"/>
      <c r="X142" s="28"/>
      <c r="Y142" s="28"/>
      <c r="Z142" s="28"/>
      <c r="AA142" s="27"/>
      <c r="AB142" s="26"/>
      <c r="AC142" s="25"/>
      <c r="AD142" s="25"/>
      <c r="AE142" s="25"/>
      <c r="AF142" s="24" t="s">
        <v>86</v>
      </c>
      <c r="AG142" s="23" t="s">
        <v>5127</v>
      </c>
      <c r="AH142" s="37" t="s">
        <v>84</v>
      </c>
      <c r="AI142" s="21">
        <v>338667</v>
      </c>
    </row>
    <row r="143" spans="1:35" ht="45" customHeight="1" x14ac:dyDescent="0.35">
      <c r="A143" s="35" t="s">
        <v>5126</v>
      </c>
      <c r="B143" s="36" t="s">
        <v>747</v>
      </c>
      <c r="C143" s="30" t="s">
        <v>1140</v>
      </c>
      <c r="D143" s="30" t="s">
        <v>93</v>
      </c>
      <c r="E143" s="35" t="s">
        <v>92</v>
      </c>
      <c r="F143" s="30" t="s">
        <v>4873</v>
      </c>
      <c r="G143" s="35" t="s">
        <v>5125</v>
      </c>
      <c r="H143" s="34" t="s">
        <v>69</v>
      </c>
      <c r="I143" s="33"/>
      <c r="J143" s="23" t="s">
        <v>5080</v>
      </c>
      <c r="K143" s="16">
        <f>YEARFRAC(M143,O143,3)*12</f>
        <v>145.01917808219179</v>
      </c>
      <c r="L143" s="23" t="s">
        <v>3</v>
      </c>
      <c r="M143" s="32">
        <v>43461</v>
      </c>
      <c r="N143" s="23" t="s">
        <v>4</v>
      </c>
      <c r="O143" s="32">
        <v>47872</v>
      </c>
      <c r="P143" s="23" t="s">
        <v>3</v>
      </c>
      <c r="Q143" s="23" t="s">
        <v>0</v>
      </c>
      <c r="R143" s="23" t="s">
        <v>0</v>
      </c>
      <c r="S143" s="30" t="s">
        <v>712</v>
      </c>
      <c r="T143" s="31" t="s">
        <v>5124</v>
      </c>
      <c r="U143" s="30">
        <v>24</v>
      </c>
      <c r="V143" s="29" t="s">
        <v>150</v>
      </c>
      <c r="W143" s="28"/>
      <c r="X143" s="28"/>
      <c r="Y143" s="28"/>
      <c r="Z143" s="28"/>
      <c r="AA143" s="27" t="s">
        <v>211</v>
      </c>
      <c r="AB143" s="26"/>
      <c r="AC143" s="25"/>
      <c r="AD143" s="25"/>
      <c r="AE143" s="25"/>
      <c r="AF143" s="24" t="s">
        <v>1143</v>
      </c>
      <c r="AG143" s="23" t="s">
        <v>5123</v>
      </c>
      <c r="AH143" s="22"/>
      <c r="AI143" s="21">
        <v>335793</v>
      </c>
    </row>
    <row r="144" spans="1:35" ht="45" customHeight="1" x14ac:dyDescent="0.35">
      <c r="A144" s="35" t="s">
        <v>5122</v>
      </c>
      <c r="B144" s="36" t="s">
        <v>5121</v>
      </c>
      <c r="C144" s="30" t="s">
        <v>2264</v>
      </c>
      <c r="D144" s="30" t="s">
        <v>37</v>
      </c>
      <c r="E144" s="35" t="s">
        <v>8</v>
      </c>
      <c r="F144" s="30" t="s">
        <v>4873</v>
      </c>
      <c r="G144" s="35" t="s">
        <v>5120</v>
      </c>
      <c r="H144" s="34" t="s">
        <v>69</v>
      </c>
      <c r="I144" s="33"/>
      <c r="J144" s="23" t="s">
        <v>5119</v>
      </c>
      <c r="K144" s="16">
        <f>YEARFRAC(M144,O144,3)*12</f>
        <v>75.550684931506851</v>
      </c>
      <c r="L144" s="23" t="s">
        <v>3</v>
      </c>
      <c r="M144" s="32">
        <v>43419</v>
      </c>
      <c r="N144" s="23" t="s">
        <v>4</v>
      </c>
      <c r="O144" s="32">
        <v>45717</v>
      </c>
      <c r="P144" s="23" t="s">
        <v>3</v>
      </c>
      <c r="Q144" s="23" t="s">
        <v>0</v>
      </c>
      <c r="R144" s="23" t="s">
        <v>0</v>
      </c>
      <c r="S144" s="30" t="s">
        <v>33</v>
      </c>
      <c r="T144" s="31" t="s">
        <v>245</v>
      </c>
      <c r="U144" s="30">
        <v>2</v>
      </c>
      <c r="V144" s="29" t="s">
        <v>150</v>
      </c>
      <c r="W144" s="28"/>
      <c r="X144" s="28" t="s">
        <v>69</v>
      </c>
      <c r="Y144" s="28"/>
      <c r="Z144" s="28"/>
      <c r="AA144" s="27"/>
      <c r="AB144" s="26"/>
      <c r="AC144" s="25"/>
      <c r="AD144" s="25"/>
      <c r="AE144" s="25"/>
      <c r="AF144" s="24" t="s">
        <v>0</v>
      </c>
      <c r="AG144" s="23" t="s">
        <v>0</v>
      </c>
      <c r="AH144" s="22"/>
      <c r="AI144" s="21">
        <v>329747</v>
      </c>
    </row>
    <row r="145" spans="1:35" ht="45" customHeight="1" x14ac:dyDescent="0.35">
      <c r="A145" s="35" t="s">
        <v>5118</v>
      </c>
      <c r="B145" s="36" t="s">
        <v>5117</v>
      </c>
      <c r="C145" s="30" t="s">
        <v>2839</v>
      </c>
      <c r="D145" s="30" t="s">
        <v>93</v>
      </c>
      <c r="E145" s="35" t="s">
        <v>92</v>
      </c>
      <c r="F145" s="30" t="s">
        <v>4873</v>
      </c>
      <c r="G145" s="35" t="s">
        <v>5116</v>
      </c>
      <c r="H145" s="34"/>
      <c r="I145" s="33"/>
      <c r="J145" s="23" t="s">
        <v>1504</v>
      </c>
      <c r="K145" s="16">
        <f>YEARFRAC(M145,Q145,3)*12</f>
        <v>51.649315068493152</v>
      </c>
      <c r="L145" s="23" t="s">
        <v>4</v>
      </c>
      <c r="M145" s="32">
        <v>43441</v>
      </c>
      <c r="N145" s="23" t="s">
        <v>4</v>
      </c>
      <c r="O145" s="23" t="s">
        <v>0</v>
      </c>
      <c r="P145" s="23" t="s">
        <v>0</v>
      </c>
      <c r="Q145" s="32">
        <v>45012</v>
      </c>
      <c r="R145" s="23" t="s">
        <v>4</v>
      </c>
      <c r="S145" s="30" t="s">
        <v>1129</v>
      </c>
      <c r="T145" s="31" t="s">
        <v>5115</v>
      </c>
      <c r="U145" s="30">
        <v>21</v>
      </c>
      <c r="V145" s="29"/>
      <c r="W145" s="28"/>
      <c r="X145" s="28"/>
      <c r="Y145" s="28"/>
      <c r="Z145" s="28"/>
      <c r="AA145" s="27"/>
      <c r="AB145" s="26"/>
      <c r="AC145" s="25"/>
      <c r="AD145" s="25" t="s">
        <v>23</v>
      </c>
      <c r="AE145" s="25"/>
      <c r="AF145" s="24" t="s">
        <v>1060</v>
      </c>
      <c r="AG145" s="23" t="s">
        <v>5114</v>
      </c>
      <c r="AH145" s="37" t="s">
        <v>84</v>
      </c>
      <c r="AI145" s="21">
        <v>328122</v>
      </c>
    </row>
    <row r="146" spans="1:35" ht="45" customHeight="1" x14ac:dyDescent="0.35">
      <c r="A146" s="35" t="s">
        <v>5113</v>
      </c>
      <c r="B146" s="36" t="s">
        <v>5112</v>
      </c>
      <c r="C146" s="30" t="s">
        <v>5111</v>
      </c>
      <c r="D146" s="30" t="s">
        <v>28</v>
      </c>
      <c r="E146" s="35" t="s">
        <v>92</v>
      </c>
      <c r="F146" s="30" t="s">
        <v>4873</v>
      </c>
      <c r="G146" s="35" t="s">
        <v>5110</v>
      </c>
      <c r="H146" s="34" t="s">
        <v>69</v>
      </c>
      <c r="I146" s="33"/>
      <c r="J146" s="23" t="s">
        <v>743</v>
      </c>
      <c r="K146" s="16">
        <f>YEARFRAC(M146,Q146,3)*12</f>
        <v>60.69041095890411</v>
      </c>
      <c r="L146" s="23" t="s">
        <v>4</v>
      </c>
      <c r="M146" s="32">
        <v>43417</v>
      </c>
      <c r="N146" s="23" t="s">
        <v>4</v>
      </c>
      <c r="O146" s="23" t="s">
        <v>0</v>
      </c>
      <c r="P146" s="23" t="s">
        <v>0</v>
      </c>
      <c r="Q146" s="32">
        <v>45263</v>
      </c>
      <c r="R146" s="23" t="s">
        <v>4</v>
      </c>
      <c r="S146" s="30" t="s">
        <v>15</v>
      </c>
      <c r="T146" s="31" t="s">
        <v>14</v>
      </c>
      <c r="U146" s="30">
        <v>1</v>
      </c>
      <c r="V146" s="29"/>
      <c r="W146" s="28" t="s">
        <v>1237</v>
      </c>
      <c r="X146" s="28"/>
      <c r="Y146" s="28"/>
      <c r="Z146" s="28" t="s">
        <v>149</v>
      </c>
      <c r="AA146" s="27"/>
      <c r="AB146" s="26"/>
      <c r="AC146" s="25"/>
      <c r="AD146" s="25"/>
      <c r="AE146" s="25"/>
      <c r="AF146" s="24" t="s">
        <v>1016</v>
      </c>
      <c r="AG146" s="23" t="s">
        <v>5109</v>
      </c>
      <c r="AH146" s="38" t="s">
        <v>1014</v>
      </c>
      <c r="AI146" s="21">
        <v>327182</v>
      </c>
    </row>
    <row r="147" spans="1:35" ht="45" customHeight="1" x14ac:dyDescent="0.35">
      <c r="A147" s="35" t="s">
        <v>5108</v>
      </c>
      <c r="B147" s="36" t="s">
        <v>5107</v>
      </c>
      <c r="C147" s="30" t="s">
        <v>5106</v>
      </c>
      <c r="D147" s="30" t="s">
        <v>37</v>
      </c>
      <c r="E147" s="35" t="s">
        <v>92</v>
      </c>
      <c r="F147" s="30" t="s">
        <v>4873</v>
      </c>
      <c r="G147" s="35" t="s">
        <v>5105</v>
      </c>
      <c r="H147" s="34" t="s">
        <v>69</v>
      </c>
      <c r="I147" s="33"/>
      <c r="J147" s="23" t="s">
        <v>5104</v>
      </c>
      <c r="K147" s="16">
        <f>YEARFRAC(M147,Q147,3)*12</f>
        <v>74.334246575342462</v>
      </c>
      <c r="L147" s="23" t="s">
        <v>4</v>
      </c>
      <c r="M147" s="32">
        <v>43175</v>
      </c>
      <c r="N147" s="23" t="s">
        <v>4</v>
      </c>
      <c r="O147" s="23" t="s">
        <v>0</v>
      </c>
      <c r="P147" s="23" t="s">
        <v>0</v>
      </c>
      <c r="Q147" s="32">
        <v>45436</v>
      </c>
      <c r="R147" s="23" t="s">
        <v>4</v>
      </c>
      <c r="S147" s="30" t="s">
        <v>15</v>
      </c>
      <c r="T147" s="31" t="s">
        <v>14</v>
      </c>
      <c r="U147" s="30">
        <v>1</v>
      </c>
      <c r="V147" s="29"/>
      <c r="W147" s="28"/>
      <c r="X147" s="28" t="s">
        <v>69</v>
      </c>
      <c r="Y147" s="28"/>
      <c r="Z147" s="28" t="s">
        <v>149</v>
      </c>
      <c r="AA147" s="27"/>
      <c r="AB147" s="26"/>
      <c r="AC147" s="25"/>
      <c r="AD147" s="25"/>
      <c r="AE147" s="25"/>
      <c r="AF147" s="24" t="s">
        <v>86</v>
      </c>
      <c r="AG147" s="23" t="s">
        <v>5103</v>
      </c>
      <c r="AH147" s="37" t="s">
        <v>84</v>
      </c>
      <c r="AI147" s="21">
        <v>311791</v>
      </c>
    </row>
    <row r="148" spans="1:35" ht="45" customHeight="1" x14ac:dyDescent="0.35">
      <c r="A148" s="35" t="s">
        <v>5102</v>
      </c>
      <c r="B148" s="36" t="s">
        <v>5101</v>
      </c>
      <c r="C148" s="30" t="s">
        <v>5100</v>
      </c>
      <c r="D148" s="30" t="s">
        <v>28</v>
      </c>
      <c r="E148" s="35" t="s">
        <v>92</v>
      </c>
      <c r="F148" s="30" t="s">
        <v>4873</v>
      </c>
      <c r="G148" s="35" t="s">
        <v>5099</v>
      </c>
      <c r="H148" s="34"/>
      <c r="I148" s="33"/>
      <c r="J148" s="23" t="s">
        <v>598</v>
      </c>
      <c r="K148" s="16">
        <f>YEARFRAC(M148,Q148,3)*12</f>
        <v>31.265753424657532</v>
      </c>
      <c r="L148" s="23" t="s">
        <v>4</v>
      </c>
      <c r="M148" s="32">
        <v>43013</v>
      </c>
      <c r="N148" s="23" t="s">
        <v>4</v>
      </c>
      <c r="O148" s="32">
        <v>43905</v>
      </c>
      <c r="P148" s="23" t="s">
        <v>3</v>
      </c>
      <c r="Q148" s="32">
        <v>43964</v>
      </c>
      <c r="R148" s="23" t="s">
        <v>4</v>
      </c>
      <c r="S148" s="30" t="s">
        <v>33</v>
      </c>
      <c r="T148" s="31" t="s">
        <v>1889</v>
      </c>
      <c r="U148" s="30">
        <v>1</v>
      </c>
      <c r="V148" s="29"/>
      <c r="W148" s="28"/>
      <c r="X148" s="28"/>
      <c r="Y148" s="28"/>
      <c r="Z148" s="28"/>
      <c r="AA148" s="27"/>
      <c r="AB148" s="26"/>
      <c r="AC148" s="25"/>
      <c r="AD148" s="25"/>
      <c r="AE148" s="25"/>
      <c r="AF148" s="24" t="s">
        <v>86</v>
      </c>
      <c r="AG148" s="23" t="s">
        <v>5098</v>
      </c>
      <c r="AH148" s="37" t="s">
        <v>84</v>
      </c>
      <c r="AI148" s="21">
        <v>308442</v>
      </c>
    </row>
    <row r="149" spans="1:35" ht="45" customHeight="1" x14ac:dyDescent="0.35">
      <c r="A149" s="35" t="s">
        <v>5097</v>
      </c>
      <c r="B149" s="36" t="s">
        <v>1257</v>
      </c>
      <c r="C149" s="30" t="s">
        <v>74</v>
      </c>
      <c r="D149" s="30" t="s">
        <v>93</v>
      </c>
      <c r="E149" s="35" t="s">
        <v>92</v>
      </c>
      <c r="F149" s="30" t="s">
        <v>4873</v>
      </c>
      <c r="G149" s="35" t="s">
        <v>5096</v>
      </c>
      <c r="H149" s="34" t="s">
        <v>69</v>
      </c>
      <c r="I149" s="33"/>
      <c r="J149" s="23" t="s">
        <v>598</v>
      </c>
      <c r="K149" s="16">
        <f>YEARFRAC(M149,Q149,3)*12</f>
        <v>22.816438356164383</v>
      </c>
      <c r="L149" s="23" t="s">
        <v>4</v>
      </c>
      <c r="M149" s="32">
        <v>42940</v>
      </c>
      <c r="N149" s="23" t="s">
        <v>4</v>
      </c>
      <c r="O149" s="23" t="s">
        <v>0</v>
      </c>
      <c r="P149" s="23" t="s">
        <v>0</v>
      </c>
      <c r="Q149" s="32">
        <v>43634</v>
      </c>
      <c r="R149" s="23" t="s">
        <v>4</v>
      </c>
      <c r="S149" s="30" t="s">
        <v>1129</v>
      </c>
      <c r="T149" s="31" t="s">
        <v>5095</v>
      </c>
      <c r="U149" s="30">
        <v>13</v>
      </c>
      <c r="V149" s="29" t="s">
        <v>150</v>
      </c>
      <c r="W149" s="28"/>
      <c r="X149" s="28"/>
      <c r="Y149" s="28"/>
      <c r="Z149" s="28"/>
      <c r="AA149" s="27"/>
      <c r="AB149" s="26"/>
      <c r="AC149" s="25"/>
      <c r="AD149" s="25" t="s">
        <v>23</v>
      </c>
      <c r="AE149" s="25"/>
      <c r="AF149" s="24" t="s">
        <v>86</v>
      </c>
      <c r="AG149" s="23" t="s">
        <v>5094</v>
      </c>
      <c r="AH149" s="37" t="s">
        <v>84</v>
      </c>
      <c r="AI149" s="21">
        <v>304144</v>
      </c>
    </row>
    <row r="150" spans="1:35" ht="45" customHeight="1" x14ac:dyDescent="0.35">
      <c r="A150" s="35" t="s">
        <v>5093</v>
      </c>
      <c r="B150" s="36" t="s">
        <v>5092</v>
      </c>
      <c r="C150" s="30" t="s">
        <v>5091</v>
      </c>
      <c r="D150" s="30" t="s">
        <v>93</v>
      </c>
      <c r="E150" s="35" t="s">
        <v>92</v>
      </c>
      <c r="F150" s="30" t="s">
        <v>4873</v>
      </c>
      <c r="G150" s="35" t="s">
        <v>5090</v>
      </c>
      <c r="H150" s="34"/>
      <c r="I150" s="33"/>
      <c r="J150" s="23" t="s">
        <v>1504</v>
      </c>
      <c r="K150" s="16">
        <f t="shared" ref="K150:K161" si="3">YEARFRAC(M150,O150,3)*12</f>
        <v>30.80547945205479</v>
      </c>
      <c r="L150" s="23" t="s">
        <v>4</v>
      </c>
      <c r="M150" s="32">
        <v>42969</v>
      </c>
      <c r="N150" s="23" t="s">
        <v>4</v>
      </c>
      <c r="O150" s="32">
        <v>43906</v>
      </c>
      <c r="P150" s="23" t="s">
        <v>4</v>
      </c>
      <c r="Q150" s="32">
        <v>44094</v>
      </c>
      <c r="R150" s="23" t="s">
        <v>4</v>
      </c>
      <c r="S150" s="30" t="s">
        <v>1883</v>
      </c>
      <c r="T150" s="31" t="s">
        <v>5089</v>
      </c>
      <c r="U150" s="30">
        <v>41</v>
      </c>
      <c r="V150" s="29"/>
      <c r="W150" s="28"/>
      <c r="X150" s="28"/>
      <c r="Y150" s="28"/>
      <c r="Z150" s="28"/>
      <c r="AA150" s="27"/>
      <c r="AB150" s="26"/>
      <c r="AC150" s="25"/>
      <c r="AD150" s="25" t="s">
        <v>23</v>
      </c>
      <c r="AE150" s="25"/>
      <c r="AF150" s="24" t="s">
        <v>1060</v>
      </c>
      <c r="AG150" s="23" t="s">
        <v>5088</v>
      </c>
      <c r="AH150" s="37" t="s">
        <v>84</v>
      </c>
      <c r="AI150" s="21">
        <v>301670</v>
      </c>
    </row>
    <row r="151" spans="1:35" ht="45" customHeight="1" x14ac:dyDescent="0.35">
      <c r="A151" s="35" t="s">
        <v>5087</v>
      </c>
      <c r="B151" s="36" t="s">
        <v>5086</v>
      </c>
      <c r="C151" s="30" t="s">
        <v>5085</v>
      </c>
      <c r="D151" s="30" t="s">
        <v>28</v>
      </c>
      <c r="E151" s="35" t="s">
        <v>92</v>
      </c>
      <c r="F151" s="30" t="s">
        <v>4873</v>
      </c>
      <c r="G151" s="35" t="s">
        <v>5084</v>
      </c>
      <c r="H151" s="34" t="s">
        <v>69</v>
      </c>
      <c r="I151" s="33"/>
      <c r="J151" s="23" t="s">
        <v>1359</v>
      </c>
      <c r="K151" s="16">
        <f t="shared" si="3"/>
        <v>62.893150684931506</v>
      </c>
      <c r="L151" s="23" t="s">
        <v>4</v>
      </c>
      <c r="M151" s="32">
        <v>42983</v>
      </c>
      <c r="N151" s="23" t="s">
        <v>4</v>
      </c>
      <c r="O151" s="32">
        <v>44896</v>
      </c>
      <c r="P151" s="23" t="s">
        <v>4</v>
      </c>
      <c r="Q151" s="32">
        <v>44901</v>
      </c>
      <c r="R151" s="23" t="s">
        <v>4</v>
      </c>
      <c r="S151" s="30" t="s">
        <v>15</v>
      </c>
      <c r="T151" s="31" t="s">
        <v>14</v>
      </c>
      <c r="U151" s="30">
        <v>1</v>
      </c>
      <c r="V151" s="29"/>
      <c r="W151" s="28" t="s">
        <v>1237</v>
      </c>
      <c r="X151" s="28"/>
      <c r="Y151" s="28"/>
      <c r="Z151" s="28" t="s">
        <v>149</v>
      </c>
      <c r="AA151" s="27"/>
      <c r="AB151" s="26"/>
      <c r="AC151" s="25"/>
      <c r="AD151" s="25"/>
      <c r="AE151" s="25" t="s">
        <v>55</v>
      </c>
      <c r="AF151" s="24" t="s">
        <v>1016</v>
      </c>
      <c r="AG151" s="23" t="s">
        <v>5083</v>
      </c>
      <c r="AH151" s="38" t="s">
        <v>1014</v>
      </c>
      <c r="AI151" s="21">
        <v>301245</v>
      </c>
    </row>
    <row r="152" spans="1:35" ht="45" customHeight="1" x14ac:dyDescent="0.35">
      <c r="A152" s="35" t="s">
        <v>5082</v>
      </c>
      <c r="B152" s="36" t="s">
        <v>747</v>
      </c>
      <c r="C152" s="30" t="s">
        <v>1140</v>
      </c>
      <c r="D152" s="30" t="s">
        <v>93</v>
      </c>
      <c r="E152" s="35" t="s">
        <v>92</v>
      </c>
      <c r="F152" s="30" t="s">
        <v>4873</v>
      </c>
      <c r="G152" s="35" t="s">
        <v>5081</v>
      </c>
      <c r="H152" s="34" t="s">
        <v>69</v>
      </c>
      <c r="I152" s="33"/>
      <c r="J152" s="23" t="s">
        <v>5080</v>
      </c>
      <c r="K152" s="16">
        <f t="shared" si="3"/>
        <v>50.235616438356161</v>
      </c>
      <c r="L152" s="23" t="s">
        <v>4</v>
      </c>
      <c r="M152" s="32">
        <v>42801</v>
      </c>
      <c r="N152" s="23" t="s">
        <v>4</v>
      </c>
      <c r="O152" s="32">
        <v>44329</v>
      </c>
      <c r="P152" s="23" t="s">
        <v>4</v>
      </c>
      <c r="Q152" s="32">
        <v>44392</v>
      </c>
      <c r="R152" s="23" t="s">
        <v>4</v>
      </c>
      <c r="S152" s="30" t="s">
        <v>625</v>
      </c>
      <c r="T152" s="31" t="s">
        <v>5079</v>
      </c>
      <c r="U152" s="30">
        <v>21</v>
      </c>
      <c r="V152" s="29" t="s">
        <v>150</v>
      </c>
      <c r="W152" s="28"/>
      <c r="X152" s="28"/>
      <c r="Y152" s="28"/>
      <c r="Z152" s="28"/>
      <c r="AA152" s="27"/>
      <c r="AB152" s="26"/>
      <c r="AC152" s="25"/>
      <c r="AD152" s="25" t="s">
        <v>23</v>
      </c>
      <c r="AE152" s="25"/>
      <c r="AF152" s="24" t="s">
        <v>1060</v>
      </c>
      <c r="AG152" s="23" t="s">
        <v>5078</v>
      </c>
      <c r="AH152" s="37" t="s">
        <v>84</v>
      </c>
      <c r="AI152" s="21">
        <v>294998</v>
      </c>
    </row>
    <row r="153" spans="1:35" ht="45" customHeight="1" x14ac:dyDescent="0.35">
      <c r="A153" s="35" t="s">
        <v>5077</v>
      </c>
      <c r="B153" s="36" t="s">
        <v>5076</v>
      </c>
      <c r="C153" s="30" t="s">
        <v>5075</v>
      </c>
      <c r="D153" s="30" t="s">
        <v>37</v>
      </c>
      <c r="E153" s="35" t="s">
        <v>92</v>
      </c>
      <c r="F153" s="30" t="s">
        <v>4873</v>
      </c>
      <c r="G153" s="35" t="s">
        <v>4898</v>
      </c>
      <c r="H153" s="34" t="s">
        <v>69</v>
      </c>
      <c r="I153" s="33" t="s">
        <v>283</v>
      </c>
      <c r="J153" s="23" t="s">
        <v>5074</v>
      </c>
      <c r="K153" s="16">
        <f t="shared" si="3"/>
        <v>40.010958904109593</v>
      </c>
      <c r="L153" s="23" t="s">
        <v>4</v>
      </c>
      <c r="M153" s="32">
        <v>42877</v>
      </c>
      <c r="N153" s="23" t="s">
        <v>4</v>
      </c>
      <c r="O153" s="32">
        <v>44094</v>
      </c>
      <c r="P153" s="23" t="s">
        <v>4</v>
      </c>
      <c r="Q153" s="32">
        <v>44335</v>
      </c>
      <c r="R153" s="23" t="s">
        <v>4</v>
      </c>
      <c r="S153" s="30" t="s">
        <v>15</v>
      </c>
      <c r="T153" s="31" t="s">
        <v>14</v>
      </c>
      <c r="U153" s="30">
        <v>1</v>
      </c>
      <c r="V153" s="29" t="s">
        <v>150</v>
      </c>
      <c r="W153" s="28"/>
      <c r="X153" s="28"/>
      <c r="Y153" s="28"/>
      <c r="Z153" s="28"/>
      <c r="AA153" s="27"/>
      <c r="AB153" s="26"/>
      <c r="AC153" s="25"/>
      <c r="AD153" s="25"/>
      <c r="AE153" s="25" t="s">
        <v>55</v>
      </c>
      <c r="AF153" s="24" t="s">
        <v>86</v>
      </c>
      <c r="AG153" s="23" t="s">
        <v>5073</v>
      </c>
      <c r="AH153" s="37" t="s">
        <v>84</v>
      </c>
      <c r="AI153" s="21">
        <v>279209</v>
      </c>
    </row>
    <row r="154" spans="1:35" ht="45" customHeight="1" x14ac:dyDescent="0.35">
      <c r="A154" s="35" t="s">
        <v>5072</v>
      </c>
      <c r="B154" s="36" t="s">
        <v>5071</v>
      </c>
      <c r="C154" s="30" t="s">
        <v>5070</v>
      </c>
      <c r="D154" s="30" t="s">
        <v>28</v>
      </c>
      <c r="E154" s="35" t="s">
        <v>92</v>
      </c>
      <c r="F154" s="30" t="s">
        <v>4873</v>
      </c>
      <c r="G154" s="35" t="s">
        <v>5069</v>
      </c>
      <c r="H154" s="34"/>
      <c r="I154" s="33"/>
      <c r="J154" s="23" t="s">
        <v>0</v>
      </c>
      <c r="K154" s="16">
        <f t="shared" si="3"/>
        <v>91.69315068493151</v>
      </c>
      <c r="L154" s="23" t="s">
        <v>4</v>
      </c>
      <c r="M154" s="32">
        <v>42736</v>
      </c>
      <c r="N154" s="23" t="s">
        <v>4</v>
      </c>
      <c r="O154" s="32">
        <v>45525</v>
      </c>
      <c r="P154" s="23" t="s">
        <v>4</v>
      </c>
      <c r="Q154" s="32">
        <v>45799</v>
      </c>
      <c r="R154" s="23" t="s">
        <v>4</v>
      </c>
      <c r="S154" s="30" t="s">
        <v>15</v>
      </c>
      <c r="T154" s="31" t="s">
        <v>14</v>
      </c>
      <c r="U154" s="30">
        <v>1</v>
      </c>
      <c r="V154" s="29"/>
      <c r="W154" s="28"/>
      <c r="X154" s="28"/>
      <c r="Y154" s="28"/>
      <c r="Z154" s="28"/>
      <c r="AA154" s="27"/>
      <c r="AB154" s="26"/>
      <c r="AC154" s="25"/>
      <c r="AD154" s="25"/>
      <c r="AE154" s="25"/>
      <c r="AF154" s="24" t="s">
        <v>86</v>
      </c>
      <c r="AG154" s="23" t="s">
        <v>5068</v>
      </c>
      <c r="AH154" s="37" t="s">
        <v>84</v>
      </c>
      <c r="AI154" s="21">
        <v>274017</v>
      </c>
    </row>
    <row r="155" spans="1:35" ht="45" customHeight="1" x14ac:dyDescent="0.35">
      <c r="A155" s="35" t="s">
        <v>5067</v>
      </c>
      <c r="B155" s="36" t="s">
        <v>735</v>
      </c>
      <c r="C155" s="30" t="s">
        <v>5066</v>
      </c>
      <c r="D155" s="30" t="s">
        <v>93</v>
      </c>
      <c r="E155" s="35" t="s">
        <v>92</v>
      </c>
      <c r="F155" s="30" t="s">
        <v>4873</v>
      </c>
      <c r="G155" s="35" t="s">
        <v>5065</v>
      </c>
      <c r="H155" s="34"/>
      <c r="I155" s="33" t="s">
        <v>25</v>
      </c>
      <c r="J155" s="23" t="s">
        <v>5064</v>
      </c>
      <c r="K155" s="16">
        <f t="shared" si="3"/>
        <v>28.734246575342468</v>
      </c>
      <c r="L155" s="23" t="s">
        <v>4</v>
      </c>
      <c r="M155" s="32">
        <v>43046</v>
      </c>
      <c r="N155" s="23" t="s">
        <v>4</v>
      </c>
      <c r="O155" s="32">
        <v>43920</v>
      </c>
      <c r="P155" s="23" t="s">
        <v>4</v>
      </c>
      <c r="Q155" s="32">
        <v>44018</v>
      </c>
      <c r="R155" s="23" t="s">
        <v>4</v>
      </c>
      <c r="S155" s="30" t="s">
        <v>617</v>
      </c>
      <c r="T155" s="31" t="s">
        <v>5063</v>
      </c>
      <c r="U155" s="30">
        <v>9</v>
      </c>
      <c r="V155" s="29"/>
      <c r="W155" s="28"/>
      <c r="X155" s="28"/>
      <c r="Y155" s="28"/>
      <c r="Z155" s="28"/>
      <c r="AA155" s="27"/>
      <c r="AB155" s="26"/>
      <c r="AC155" s="25"/>
      <c r="AD155" s="25" t="s">
        <v>23</v>
      </c>
      <c r="AE155" s="25"/>
      <c r="AF155" s="24" t="s">
        <v>1060</v>
      </c>
      <c r="AG155" s="23" t="s">
        <v>5062</v>
      </c>
      <c r="AH155" s="37" t="s">
        <v>84</v>
      </c>
      <c r="AI155" s="21">
        <v>266013</v>
      </c>
    </row>
    <row r="156" spans="1:35" ht="45" customHeight="1" x14ac:dyDescent="0.35">
      <c r="A156" s="35" t="s">
        <v>5061</v>
      </c>
      <c r="B156" s="36" t="s">
        <v>5051</v>
      </c>
      <c r="C156" s="30" t="s">
        <v>5060</v>
      </c>
      <c r="D156" s="30" t="s">
        <v>93</v>
      </c>
      <c r="E156" s="35" t="s">
        <v>72</v>
      </c>
      <c r="F156" s="30" t="s">
        <v>4873</v>
      </c>
      <c r="G156" s="35" t="s">
        <v>5059</v>
      </c>
      <c r="H156" s="34"/>
      <c r="I156" s="33"/>
      <c r="J156" s="23" t="s">
        <v>1548</v>
      </c>
      <c r="K156" s="16">
        <f t="shared" si="3"/>
        <v>57.139726027397259</v>
      </c>
      <c r="L156" s="23" t="s">
        <v>4</v>
      </c>
      <c r="M156" s="32">
        <v>42242</v>
      </c>
      <c r="N156" s="23" t="s">
        <v>4</v>
      </c>
      <c r="O156" s="32">
        <v>43980</v>
      </c>
      <c r="P156" s="23" t="s">
        <v>4</v>
      </c>
      <c r="Q156" s="32">
        <v>44519</v>
      </c>
      <c r="R156" s="23" t="s">
        <v>4</v>
      </c>
      <c r="S156" s="30" t="s">
        <v>1185</v>
      </c>
      <c r="T156" s="31" t="s">
        <v>5058</v>
      </c>
      <c r="U156" s="30">
        <v>27</v>
      </c>
      <c r="V156" s="29"/>
      <c r="W156" s="28"/>
      <c r="X156" s="28"/>
      <c r="Y156" s="28"/>
      <c r="Z156" s="28"/>
      <c r="AA156" s="27"/>
      <c r="AB156" s="26"/>
      <c r="AC156" s="25"/>
      <c r="AD156" s="25" t="s">
        <v>23</v>
      </c>
      <c r="AE156" s="25"/>
      <c r="AF156" s="24" t="s">
        <v>1501</v>
      </c>
      <c r="AG156" s="23" t="s">
        <v>5057</v>
      </c>
      <c r="AH156" s="38" t="s">
        <v>1014</v>
      </c>
      <c r="AI156" s="21">
        <v>261399</v>
      </c>
    </row>
    <row r="157" spans="1:35" ht="45" customHeight="1" x14ac:dyDescent="0.35">
      <c r="A157" s="35" t="s">
        <v>5056</v>
      </c>
      <c r="B157" s="36" t="s">
        <v>4196</v>
      </c>
      <c r="C157" s="30" t="s">
        <v>5055</v>
      </c>
      <c r="D157" s="30" t="s">
        <v>37</v>
      </c>
      <c r="E157" s="35" t="s">
        <v>92</v>
      </c>
      <c r="F157" s="30" t="s">
        <v>4873</v>
      </c>
      <c r="G157" s="35" t="s">
        <v>5054</v>
      </c>
      <c r="H157" s="34" t="s">
        <v>69</v>
      </c>
      <c r="I157" s="33"/>
      <c r="J157" s="23" t="s">
        <v>1616</v>
      </c>
      <c r="K157" s="16">
        <f t="shared" si="3"/>
        <v>66.476712328767121</v>
      </c>
      <c r="L157" s="23" t="s">
        <v>4</v>
      </c>
      <c r="M157" s="32">
        <v>42340</v>
      </c>
      <c r="N157" s="23" t="s">
        <v>4</v>
      </c>
      <c r="O157" s="32">
        <v>44362</v>
      </c>
      <c r="P157" s="23" t="s">
        <v>4</v>
      </c>
      <c r="Q157" s="32">
        <v>44707</v>
      </c>
      <c r="R157" s="23" t="s">
        <v>4</v>
      </c>
      <c r="S157" s="30" t="s">
        <v>15</v>
      </c>
      <c r="T157" s="31" t="s">
        <v>14</v>
      </c>
      <c r="U157" s="30">
        <v>1</v>
      </c>
      <c r="V157" s="29" t="s">
        <v>150</v>
      </c>
      <c r="W157" s="28"/>
      <c r="X157" s="28"/>
      <c r="Y157" s="28"/>
      <c r="Z157" s="28"/>
      <c r="AA157" s="27"/>
      <c r="AB157" s="26"/>
      <c r="AC157" s="25"/>
      <c r="AD157" s="25"/>
      <c r="AE157" s="25"/>
      <c r="AF157" s="24" t="s">
        <v>86</v>
      </c>
      <c r="AG157" s="23" t="s">
        <v>5053</v>
      </c>
      <c r="AH157" s="37" t="s">
        <v>84</v>
      </c>
      <c r="AI157" s="21">
        <v>260967</v>
      </c>
    </row>
    <row r="158" spans="1:35" ht="45" customHeight="1" x14ac:dyDescent="0.35">
      <c r="A158" s="35" t="s">
        <v>5052</v>
      </c>
      <c r="B158" s="36" t="s">
        <v>5051</v>
      </c>
      <c r="C158" s="30" t="s">
        <v>5050</v>
      </c>
      <c r="D158" s="30" t="s">
        <v>93</v>
      </c>
      <c r="E158" s="35" t="s">
        <v>92</v>
      </c>
      <c r="F158" s="30" t="s">
        <v>4873</v>
      </c>
      <c r="G158" s="35" t="s">
        <v>5049</v>
      </c>
      <c r="H158" s="34"/>
      <c r="I158" s="33"/>
      <c r="J158" s="23" t="s">
        <v>303</v>
      </c>
      <c r="K158" s="16">
        <f t="shared" si="3"/>
        <v>58.520547945205479</v>
      </c>
      <c r="L158" s="23" t="s">
        <v>4</v>
      </c>
      <c r="M158" s="32">
        <v>41699</v>
      </c>
      <c r="N158" s="23" t="s">
        <v>4</v>
      </c>
      <c r="O158" s="32">
        <v>43479</v>
      </c>
      <c r="P158" s="23" t="s">
        <v>4</v>
      </c>
      <c r="Q158" s="32">
        <v>43788</v>
      </c>
      <c r="R158" s="23" t="s">
        <v>4</v>
      </c>
      <c r="S158" s="30" t="s">
        <v>5048</v>
      </c>
      <c r="T158" s="31" t="s">
        <v>5047</v>
      </c>
      <c r="U158" s="30">
        <v>5</v>
      </c>
      <c r="V158" s="29"/>
      <c r="W158" s="28"/>
      <c r="X158" s="28"/>
      <c r="Y158" s="28"/>
      <c r="Z158" s="28"/>
      <c r="AA158" s="27"/>
      <c r="AB158" s="26"/>
      <c r="AC158" s="25"/>
      <c r="AD158" s="25"/>
      <c r="AE158" s="25"/>
      <c r="AF158" s="24" t="s">
        <v>1016</v>
      </c>
      <c r="AG158" s="23" t="s">
        <v>5046</v>
      </c>
      <c r="AH158" s="38" t="s">
        <v>1014</v>
      </c>
      <c r="AI158" s="21">
        <v>200314</v>
      </c>
    </row>
    <row r="159" spans="1:35" ht="45" customHeight="1" x14ac:dyDescent="0.35">
      <c r="A159" s="35" t="s">
        <v>5045</v>
      </c>
      <c r="B159" s="36" t="s">
        <v>5044</v>
      </c>
      <c r="C159" s="30" t="s">
        <v>5043</v>
      </c>
      <c r="D159" s="30" t="s">
        <v>28</v>
      </c>
      <c r="E159" s="35" t="s">
        <v>92</v>
      </c>
      <c r="F159" s="30" t="s">
        <v>4873</v>
      </c>
      <c r="G159" s="35" t="s">
        <v>5042</v>
      </c>
      <c r="H159" s="34"/>
      <c r="I159" s="33"/>
      <c r="J159" s="23" t="s">
        <v>598</v>
      </c>
      <c r="K159" s="16">
        <f t="shared" si="3"/>
        <v>130.61917808219178</v>
      </c>
      <c r="L159" s="23" t="s">
        <v>4</v>
      </c>
      <c r="M159" s="32">
        <v>41699</v>
      </c>
      <c r="N159" s="23" t="s">
        <v>4</v>
      </c>
      <c r="O159" s="32">
        <v>45672</v>
      </c>
      <c r="P159" s="23" t="s">
        <v>4</v>
      </c>
      <c r="Q159" s="23" t="s">
        <v>0</v>
      </c>
      <c r="R159" s="23" t="s">
        <v>0</v>
      </c>
      <c r="S159" s="30" t="s">
        <v>33</v>
      </c>
      <c r="T159" s="31" t="s">
        <v>1889</v>
      </c>
      <c r="U159" s="30">
        <v>1</v>
      </c>
      <c r="V159" s="29"/>
      <c r="W159" s="28"/>
      <c r="X159" s="28"/>
      <c r="Y159" s="28"/>
      <c r="Z159" s="28"/>
      <c r="AA159" s="27"/>
      <c r="AB159" s="26" t="s">
        <v>1236</v>
      </c>
      <c r="AC159" s="25"/>
      <c r="AD159" s="25"/>
      <c r="AE159" s="25" t="s">
        <v>55</v>
      </c>
      <c r="AF159" s="24" t="s">
        <v>170</v>
      </c>
      <c r="AG159" s="23" t="s">
        <v>169</v>
      </c>
      <c r="AH159" s="22"/>
      <c r="AI159" s="21">
        <v>181371</v>
      </c>
    </row>
    <row r="160" spans="1:35" ht="45" customHeight="1" x14ac:dyDescent="0.35">
      <c r="A160" s="35" t="s">
        <v>5041</v>
      </c>
      <c r="B160" s="36" t="s">
        <v>5040</v>
      </c>
      <c r="C160" s="30" t="s">
        <v>5039</v>
      </c>
      <c r="D160" s="30" t="s">
        <v>28</v>
      </c>
      <c r="E160" s="35" t="s">
        <v>92</v>
      </c>
      <c r="F160" s="30" t="s">
        <v>4873</v>
      </c>
      <c r="G160" s="35" t="s">
        <v>4898</v>
      </c>
      <c r="H160" s="34"/>
      <c r="I160" s="33"/>
      <c r="J160" s="23" t="s">
        <v>598</v>
      </c>
      <c r="K160" s="16">
        <f t="shared" si="3"/>
        <v>53.063013698630144</v>
      </c>
      <c r="L160" s="23" t="s">
        <v>4</v>
      </c>
      <c r="M160" s="32">
        <v>39934</v>
      </c>
      <c r="N160" s="23" t="s">
        <v>4</v>
      </c>
      <c r="O160" s="32">
        <v>41548</v>
      </c>
      <c r="P160" s="23" t="s">
        <v>4</v>
      </c>
      <c r="Q160" s="32">
        <v>41855</v>
      </c>
      <c r="R160" s="23" t="s">
        <v>4</v>
      </c>
      <c r="S160" s="30" t="s">
        <v>15</v>
      </c>
      <c r="T160" s="31" t="s">
        <v>14</v>
      </c>
      <c r="U160" s="30">
        <v>1</v>
      </c>
      <c r="V160" s="29"/>
      <c r="W160" s="28"/>
      <c r="X160" s="28"/>
      <c r="Y160" s="28"/>
      <c r="Z160" s="28"/>
      <c r="AA160" s="27"/>
      <c r="AB160" s="26"/>
      <c r="AC160" s="25"/>
      <c r="AD160" s="25"/>
      <c r="AE160" s="25"/>
      <c r="AF160" s="24" t="s">
        <v>86</v>
      </c>
      <c r="AG160" s="23" t="s">
        <v>5038</v>
      </c>
      <c r="AH160" s="37" t="s">
        <v>84</v>
      </c>
      <c r="AI160" s="21">
        <v>99538</v>
      </c>
    </row>
    <row r="161" spans="1:35" ht="45" customHeight="1" x14ac:dyDescent="0.35">
      <c r="A161" s="35" t="s">
        <v>5037</v>
      </c>
      <c r="B161" s="36" t="s">
        <v>5036</v>
      </c>
      <c r="C161" s="30" t="s">
        <v>5035</v>
      </c>
      <c r="D161" s="30" t="s">
        <v>93</v>
      </c>
      <c r="E161" s="35" t="s">
        <v>92</v>
      </c>
      <c r="F161" s="30" t="s">
        <v>4873</v>
      </c>
      <c r="G161" s="35" t="s">
        <v>5034</v>
      </c>
      <c r="H161" s="34"/>
      <c r="I161" s="33"/>
      <c r="J161" s="23" t="s">
        <v>1504</v>
      </c>
      <c r="K161" s="16">
        <f t="shared" si="3"/>
        <v>107.11232876712329</v>
      </c>
      <c r="L161" s="23" t="s">
        <v>4</v>
      </c>
      <c r="M161" s="32">
        <v>39133</v>
      </c>
      <c r="N161" s="23" t="s">
        <v>4</v>
      </c>
      <c r="O161" s="32">
        <v>42391</v>
      </c>
      <c r="P161" s="23" t="s">
        <v>4</v>
      </c>
      <c r="Q161" s="32">
        <v>42508</v>
      </c>
      <c r="R161" s="23" t="s">
        <v>4</v>
      </c>
      <c r="S161" s="30" t="s">
        <v>33</v>
      </c>
      <c r="T161" s="31" t="s">
        <v>5033</v>
      </c>
      <c r="U161" s="30">
        <v>3</v>
      </c>
      <c r="V161" s="29"/>
      <c r="W161" s="28"/>
      <c r="X161" s="28"/>
      <c r="Y161" s="28"/>
      <c r="Z161" s="28"/>
      <c r="AA161" s="27"/>
      <c r="AB161" s="26"/>
      <c r="AC161" s="25"/>
      <c r="AD161" s="25"/>
      <c r="AE161" s="25"/>
      <c r="AF161" s="24" t="s">
        <v>1016</v>
      </c>
      <c r="AG161" s="23" t="s">
        <v>5032</v>
      </c>
      <c r="AH161" s="38" t="s">
        <v>1014</v>
      </c>
      <c r="AI161" s="21">
        <v>74732</v>
      </c>
    </row>
    <row r="162" spans="1:35" ht="45" customHeight="1" x14ac:dyDescent="0.35">
      <c r="A162" s="35" t="s">
        <v>5031</v>
      </c>
      <c r="B162" s="36" t="s">
        <v>5025</v>
      </c>
      <c r="C162" s="30" t="s">
        <v>5030</v>
      </c>
      <c r="D162" s="30" t="s">
        <v>93</v>
      </c>
      <c r="E162" s="35" t="s">
        <v>92</v>
      </c>
      <c r="F162" s="30" t="s">
        <v>4873</v>
      </c>
      <c r="G162" s="35" t="s">
        <v>5029</v>
      </c>
      <c r="H162" s="34"/>
      <c r="I162" s="33"/>
      <c r="J162" s="23" t="s">
        <v>5028</v>
      </c>
      <c r="K162" s="16">
        <f>YEARFRAC(M162,Q162,3)*12</f>
        <v>58.060273972602744</v>
      </c>
      <c r="L162" s="23" t="s">
        <v>4</v>
      </c>
      <c r="M162" s="32">
        <v>39279</v>
      </c>
      <c r="N162" s="23" t="s">
        <v>4</v>
      </c>
      <c r="O162" s="23" t="s">
        <v>0</v>
      </c>
      <c r="P162" s="23" t="s">
        <v>0</v>
      </c>
      <c r="Q162" s="32">
        <v>41045</v>
      </c>
      <c r="R162" s="23" t="s">
        <v>4</v>
      </c>
      <c r="S162" s="30" t="s">
        <v>1516</v>
      </c>
      <c r="T162" s="31" t="s">
        <v>4724</v>
      </c>
      <c r="U162" s="30">
        <v>3</v>
      </c>
      <c r="V162" s="29"/>
      <c r="W162" s="28"/>
      <c r="X162" s="28"/>
      <c r="Y162" s="28"/>
      <c r="Z162" s="28"/>
      <c r="AA162" s="27"/>
      <c r="AB162" s="26"/>
      <c r="AC162" s="25"/>
      <c r="AD162" s="25"/>
      <c r="AE162" s="25"/>
      <c r="AF162" s="24" t="s">
        <v>1016</v>
      </c>
      <c r="AG162" s="23" t="s">
        <v>5027</v>
      </c>
      <c r="AH162" s="38" t="s">
        <v>1014</v>
      </c>
      <c r="AI162" s="21">
        <v>71240</v>
      </c>
    </row>
    <row r="163" spans="1:35" ht="45" customHeight="1" x14ac:dyDescent="0.35">
      <c r="A163" s="35" t="s">
        <v>5026</v>
      </c>
      <c r="B163" s="36" t="s">
        <v>5025</v>
      </c>
      <c r="C163" s="30" t="s">
        <v>5024</v>
      </c>
      <c r="D163" s="30" t="s">
        <v>93</v>
      </c>
      <c r="E163" s="35" t="s">
        <v>92</v>
      </c>
      <c r="F163" s="30" t="s">
        <v>4873</v>
      </c>
      <c r="G163" s="35" t="s">
        <v>5023</v>
      </c>
      <c r="H163" s="34"/>
      <c r="I163" s="33"/>
      <c r="J163" s="23" t="s">
        <v>1504</v>
      </c>
      <c r="K163" s="16">
        <f>YEARFRAC(M163,O163,3)*12</f>
        <v>77.950684931506856</v>
      </c>
      <c r="L163" s="23" t="s">
        <v>4</v>
      </c>
      <c r="M163" s="32">
        <v>39238</v>
      </c>
      <c r="N163" s="23" t="s">
        <v>4</v>
      </c>
      <c r="O163" s="32">
        <v>41609</v>
      </c>
      <c r="P163" s="23" t="s">
        <v>4</v>
      </c>
      <c r="Q163" s="32">
        <v>41773</v>
      </c>
      <c r="R163" s="23" t="s">
        <v>4</v>
      </c>
      <c r="S163" s="30" t="s">
        <v>1035</v>
      </c>
      <c r="T163" s="31" t="s">
        <v>5022</v>
      </c>
      <c r="U163" s="30">
        <v>48</v>
      </c>
      <c r="V163" s="29"/>
      <c r="W163" s="28"/>
      <c r="X163" s="28"/>
      <c r="Y163" s="28"/>
      <c r="Z163" s="28"/>
      <c r="AA163" s="27"/>
      <c r="AB163" s="26"/>
      <c r="AC163" s="25"/>
      <c r="AD163" s="25"/>
      <c r="AE163" s="25" t="s">
        <v>55</v>
      </c>
      <c r="AF163" s="24" t="s">
        <v>1016</v>
      </c>
      <c r="AG163" s="23" t="s">
        <v>5021</v>
      </c>
      <c r="AH163" s="38" t="s">
        <v>1014</v>
      </c>
      <c r="AI163" s="21">
        <v>45399</v>
      </c>
    </row>
    <row r="164" spans="1:35" ht="45" customHeight="1" x14ac:dyDescent="0.35">
      <c r="A164" s="35" t="s">
        <v>5020</v>
      </c>
      <c r="B164" s="36" t="s">
        <v>1057</v>
      </c>
      <c r="C164" s="30" t="s">
        <v>5019</v>
      </c>
      <c r="D164" s="30" t="s">
        <v>3610</v>
      </c>
      <c r="E164" s="35" t="s">
        <v>92</v>
      </c>
      <c r="F164" s="30" t="s">
        <v>4873</v>
      </c>
      <c r="G164" s="35" t="s">
        <v>5018</v>
      </c>
      <c r="H164" s="34"/>
      <c r="I164" s="33"/>
      <c r="J164" s="23" t="s">
        <v>351</v>
      </c>
      <c r="K164" s="16">
        <f>YEARFRAC(M164,O164,3)*12</f>
        <v>133.64383561643837</v>
      </c>
      <c r="L164" s="23" t="s">
        <v>4</v>
      </c>
      <c r="M164" s="32">
        <v>38718</v>
      </c>
      <c r="N164" s="23" t="s">
        <v>4</v>
      </c>
      <c r="O164" s="32">
        <v>42783</v>
      </c>
      <c r="P164" s="23" t="s">
        <v>4</v>
      </c>
      <c r="Q164" s="32">
        <v>43438</v>
      </c>
      <c r="R164" s="23" t="s">
        <v>4</v>
      </c>
      <c r="S164" s="30" t="s">
        <v>4013</v>
      </c>
      <c r="T164" s="31" t="s">
        <v>5017</v>
      </c>
      <c r="U164" s="30">
        <v>9</v>
      </c>
      <c r="V164" s="29"/>
      <c r="W164" s="28"/>
      <c r="X164" s="28"/>
      <c r="Y164" s="28"/>
      <c r="Z164" s="28"/>
      <c r="AA164" s="27"/>
      <c r="AB164" s="26"/>
      <c r="AC164" s="25"/>
      <c r="AD164" s="25"/>
      <c r="AE164" s="25" t="s">
        <v>55</v>
      </c>
      <c r="AF164" s="24" t="s">
        <v>1016</v>
      </c>
      <c r="AG164" s="23" t="s">
        <v>5016</v>
      </c>
      <c r="AH164" s="38" t="s">
        <v>1014</v>
      </c>
      <c r="AI164" s="21">
        <v>32436</v>
      </c>
    </row>
    <row r="165" spans="1:35" ht="45" customHeight="1" x14ac:dyDescent="0.35">
      <c r="A165" s="35" t="s">
        <v>5015</v>
      </c>
      <c r="B165" s="36" t="s">
        <v>5014</v>
      </c>
      <c r="C165" s="30" t="s">
        <v>5013</v>
      </c>
      <c r="D165" s="30" t="s">
        <v>93</v>
      </c>
      <c r="E165" s="35" t="s">
        <v>92</v>
      </c>
      <c r="F165" s="30" t="s">
        <v>4873</v>
      </c>
      <c r="G165" s="35" t="s">
        <v>5012</v>
      </c>
      <c r="H165" s="34"/>
      <c r="I165" s="33"/>
      <c r="J165" s="23" t="s">
        <v>351</v>
      </c>
      <c r="K165" s="16">
        <f>YEARFRAC(M165,Q165,3)*12</f>
        <v>58.487671232876707</v>
      </c>
      <c r="L165" s="23" t="s">
        <v>4</v>
      </c>
      <c r="M165" s="32">
        <v>38013</v>
      </c>
      <c r="N165" s="23" t="s">
        <v>4</v>
      </c>
      <c r="O165" s="23" t="s">
        <v>0</v>
      </c>
      <c r="P165" s="23" t="s">
        <v>0</v>
      </c>
      <c r="Q165" s="32">
        <v>39792</v>
      </c>
      <c r="R165" s="23" t="s">
        <v>4</v>
      </c>
      <c r="S165" s="30" t="s">
        <v>33</v>
      </c>
      <c r="T165" s="31" t="s">
        <v>5011</v>
      </c>
      <c r="U165" s="30">
        <v>2</v>
      </c>
      <c r="V165" s="29"/>
      <c r="W165" s="28"/>
      <c r="X165" s="28"/>
      <c r="Y165" s="28"/>
      <c r="Z165" s="28"/>
      <c r="AA165" s="27"/>
      <c r="AB165" s="26"/>
      <c r="AC165" s="25"/>
      <c r="AD165" s="25"/>
      <c r="AE165" s="25" t="s">
        <v>55</v>
      </c>
      <c r="AF165" s="24" t="s">
        <v>86</v>
      </c>
      <c r="AG165" s="23" t="s">
        <v>5010</v>
      </c>
      <c r="AH165" s="37" t="s">
        <v>84</v>
      </c>
      <c r="AI165" s="21">
        <v>30448</v>
      </c>
    </row>
    <row r="166" spans="1:35" ht="45" customHeight="1" x14ac:dyDescent="0.35">
      <c r="A166" s="35" t="s">
        <v>5009</v>
      </c>
      <c r="B166" s="36" t="s">
        <v>5008</v>
      </c>
      <c r="C166" s="30" t="s">
        <v>5007</v>
      </c>
      <c r="D166" s="30" t="s">
        <v>93</v>
      </c>
      <c r="E166" s="35" t="s">
        <v>92</v>
      </c>
      <c r="F166" s="30" t="s">
        <v>4873</v>
      </c>
      <c r="G166" s="35" t="s">
        <v>5006</v>
      </c>
      <c r="H166" s="34"/>
      <c r="I166" s="33"/>
      <c r="J166" s="23" t="s">
        <v>1504</v>
      </c>
      <c r="K166" s="16">
        <f>YEARFRAC(M166,Q166,3)*12</f>
        <v>129.40273972602739</v>
      </c>
      <c r="L166" s="23" t="s">
        <v>4</v>
      </c>
      <c r="M166" s="32">
        <v>37837</v>
      </c>
      <c r="N166" s="23" t="s">
        <v>4</v>
      </c>
      <c r="O166" s="23" t="s">
        <v>0</v>
      </c>
      <c r="P166" s="23" t="s">
        <v>0</v>
      </c>
      <c r="Q166" s="32">
        <v>41773</v>
      </c>
      <c r="R166" s="23" t="s">
        <v>4</v>
      </c>
      <c r="S166" s="30" t="s">
        <v>2979</v>
      </c>
      <c r="T166" s="31" t="s">
        <v>5005</v>
      </c>
      <c r="U166" s="30">
        <v>17</v>
      </c>
      <c r="V166" s="29"/>
      <c r="W166" s="28"/>
      <c r="X166" s="28"/>
      <c r="Y166" s="28"/>
      <c r="Z166" s="28"/>
      <c r="AA166" s="27"/>
      <c r="AB166" s="26"/>
      <c r="AC166" s="25"/>
      <c r="AD166" s="25"/>
      <c r="AE166" s="25"/>
      <c r="AF166" s="24" t="s">
        <v>86</v>
      </c>
      <c r="AG166" s="23" t="s">
        <v>1033</v>
      </c>
      <c r="AH166" s="37" t="s">
        <v>84</v>
      </c>
      <c r="AI166" s="21">
        <v>2997</v>
      </c>
    </row>
    <row r="167" spans="1:35" ht="45" customHeight="1" x14ac:dyDescent="0.35">
      <c r="A167" s="35" t="s">
        <v>5004</v>
      </c>
      <c r="B167" s="36" t="s">
        <v>2185</v>
      </c>
      <c r="C167" s="30" t="s">
        <v>2184</v>
      </c>
      <c r="D167" s="30" t="s">
        <v>93</v>
      </c>
      <c r="E167" s="35" t="s">
        <v>906</v>
      </c>
      <c r="F167" s="30" t="s">
        <v>4873</v>
      </c>
      <c r="G167" s="35" t="s">
        <v>4878</v>
      </c>
      <c r="H167" s="34"/>
      <c r="I167" s="33"/>
      <c r="J167" s="23" t="s">
        <v>303</v>
      </c>
      <c r="K167" s="16">
        <f>YEARFRAC(M167,O167,3)*12</f>
        <v>28.964383561643835</v>
      </c>
      <c r="L167" s="23" t="s">
        <v>3</v>
      </c>
      <c r="M167" s="32">
        <v>45992</v>
      </c>
      <c r="N167" s="23" t="s">
        <v>3</v>
      </c>
      <c r="O167" s="32">
        <v>46873</v>
      </c>
      <c r="P167" s="23" t="s">
        <v>3</v>
      </c>
      <c r="Q167" s="23" t="s">
        <v>0</v>
      </c>
      <c r="R167" s="23" t="s">
        <v>0</v>
      </c>
      <c r="S167" s="30" t="s">
        <v>171</v>
      </c>
      <c r="T167" s="31" t="s">
        <v>0</v>
      </c>
      <c r="U167" s="30" t="s">
        <v>0</v>
      </c>
      <c r="V167" s="29"/>
      <c r="W167" s="28"/>
      <c r="X167" s="28"/>
      <c r="Y167" s="28"/>
      <c r="Z167" s="28"/>
      <c r="AA167" s="27"/>
      <c r="AB167" s="26"/>
      <c r="AC167" s="25"/>
      <c r="AD167" s="25" t="s">
        <v>23</v>
      </c>
      <c r="AE167" s="25"/>
      <c r="AF167" s="24" t="s">
        <v>0</v>
      </c>
      <c r="AG167" s="23" t="s">
        <v>0</v>
      </c>
      <c r="AH167" s="22"/>
      <c r="AI167" s="21">
        <v>577707</v>
      </c>
    </row>
    <row r="168" spans="1:35" ht="45" customHeight="1" x14ac:dyDescent="0.35">
      <c r="A168" s="35" t="s">
        <v>5003</v>
      </c>
      <c r="B168" s="36" t="s">
        <v>5002</v>
      </c>
      <c r="C168" s="30" t="s">
        <v>4593</v>
      </c>
      <c r="D168" s="30" t="s">
        <v>28</v>
      </c>
      <c r="E168" s="35" t="s">
        <v>19</v>
      </c>
      <c r="F168" s="30" t="s">
        <v>4873</v>
      </c>
      <c r="G168" s="35" t="s">
        <v>5001</v>
      </c>
      <c r="H168" s="34" t="s">
        <v>69</v>
      </c>
      <c r="I168" s="33" t="s">
        <v>25</v>
      </c>
      <c r="J168" s="23" t="s">
        <v>5000</v>
      </c>
      <c r="K168" s="16">
        <f>YEARFRAC(M168,O168,3)*12</f>
        <v>57.435616438356163</v>
      </c>
      <c r="L168" s="23" t="s">
        <v>3</v>
      </c>
      <c r="M168" s="32">
        <v>45736</v>
      </c>
      <c r="N168" s="23" t="s">
        <v>4</v>
      </c>
      <c r="O168" s="32">
        <v>47483</v>
      </c>
      <c r="P168" s="23" t="s">
        <v>3</v>
      </c>
      <c r="Q168" s="23" t="s">
        <v>0</v>
      </c>
      <c r="R168" s="23" t="s">
        <v>0</v>
      </c>
      <c r="S168" s="30" t="s">
        <v>184</v>
      </c>
      <c r="T168" s="31" t="s">
        <v>4999</v>
      </c>
      <c r="U168" s="30">
        <v>4</v>
      </c>
      <c r="V168" s="29" t="s">
        <v>150</v>
      </c>
      <c r="W168" s="28"/>
      <c r="X168" s="28"/>
      <c r="Y168" s="28"/>
      <c r="Z168" s="28" t="s">
        <v>149</v>
      </c>
      <c r="AA168" s="27"/>
      <c r="AB168" s="26"/>
      <c r="AC168" s="25"/>
      <c r="AD168" s="25"/>
      <c r="AE168" s="25"/>
      <c r="AF168" s="24" t="s">
        <v>0</v>
      </c>
      <c r="AG168" s="23" t="s">
        <v>0</v>
      </c>
      <c r="AH168" s="22"/>
      <c r="AI168" s="21">
        <v>554671</v>
      </c>
    </row>
    <row r="169" spans="1:35" ht="45" customHeight="1" x14ac:dyDescent="0.35">
      <c r="A169" s="35" t="s">
        <v>4998</v>
      </c>
      <c r="B169" s="36" t="s">
        <v>4997</v>
      </c>
      <c r="C169" s="30" t="s">
        <v>4996</v>
      </c>
      <c r="D169" s="30" t="s">
        <v>93</v>
      </c>
      <c r="E169" s="35" t="s">
        <v>906</v>
      </c>
      <c r="F169" s="30" t="s">
        <v>4873</v>
      </c>
      <c r="G169" s="35" t="s">
        <v>4995</v>
      </c>
      <c r="H169" s="34" t="s">
        <v>69</v>
      </c>
      <c r="I169" s="33" t="s">
        <v>25</v>
      </c>
      <c r="J169" s="23" t="s">
        <v>502</v>
      </c>
      <c r="K169" s="16">
        <f>YEARFRAC(M169,O169,3)*12</f>
        <v>67.06849315068493</v>
      </c>
      <c r="L169" s="23" t="s">
        <v>3</v>
      </c>
      <c r="M169" s="32">
        <v>45808</v>
      </c>
      <c r="N169" s="23" t="s">
        <v>3</v>
      </c>
      <c r="O169" s="32">
        <v>47848</v>
      </c>
      <c r="P169" s="23" t="s">
        <v>3</v>
      </c>
      <c r="Q169" s="23" t="s">
        <v>0</v>
      </c>
      <c r="R169" s="23" t="s">
        <v>0</v>
      </c>
      <c r="S169" s="30" t="s">
        <v>15</v>
      </c>
      <c r="T169" s="31" t="s">
        <v>14</v>
      </c>
      <c r="U169" s="30">
        <v>1</v>
      </c>
      <c r="V169" s="29"/>
      <c r="W169" s="28"/>
      <c r="X169" s="28"/>
      <c r="Y169" s="28"/>
      <c r="Z169" s="28"/>
      <c r="AA169" s="27"/>
      <c r="AB169" s="26"/>
      <c r="AC169" s="25"/>
      <c r="AD169" s="25"/>
      <c r="AE169" s="25"/>
      <c r="AF169" s="24" t="s">
        <v>0</v>
      </c>
      <c r="AG169" s="23" t="s">
        <v>0</v>
      </c>
      <c r="AH169" s="22"/>
      <c r="AI169" s="21">
        <v>552493</v>
      </c>
    </row>
    <row r="170" spans="1:35" ht="45" customHeight="1" x14ac:dyDescent="0.35">
      <c r="A170" s="35"/>
      <c r="B170" s="36" t="s">
        <v>1899</v>
      </c>
      <c r="C170" s="30" t="s">
        <v>639</v>
      </c>
      <c r="D170" s="30" t="s">
        <v>93</v>
      </c>
      <c r="E170" s="35" t="s">
        <v>906</v>
      </c>
      <c r="F170" s="30" t="s">
        <v>4873</v>
      </c>
      <c r="G170" s="35" t="s">
        <v>4994</v>
      </c>
      <c r="H170" s="34"/>
      <c r="I170" s="33"/>
      <c r="J170" s="23" t="s">
        <v>0</v>
      </c>
      <c r="K170" s="16">
        <v>0</v>
      </c>
      <c r="L170" s="31"/>
      <c r="M170" s="32">
        <v>45992</v>
      </c>
      <c r="N170" s="23" t="s">
        <v>3</v>
      </c>
      <c r="O170" s="23" t="s">
        <v>0</v>
      </c>
      <c r="P170" s="23" t="s">
        <v>0</v>
      </c>
      <c r="Q170" s="23" t="s">
        <v>0</v>
      </c>
      <c r="R170" s="23" t="s">
        <v>0</v>
      </c>
      <c r="S170" s="30" t="s">
        <v>171</v>
      </c>
      <c r="T170" s="31" t="s">
        <v>0</v>
      </c>
      <c r="U170" s="30" t="s">
        <v>0</v>
      </c>
      <c r="V170" s="29"/>
      <c r="W170" s="28"/>
      <c r="X170" s="28"/>
      <c r="Y170" s="28"/>
      <c r="Z170" s="28"/>
      <c r="AA170" s="27"/>
      <c r="AB170" s="26"/>
      <c r="AC170" s="25"/>
      <c r="AD170" s="25" t="s">
        <v>23</v>
      </c>
      <c r="AE170" s="25"/>
      <c r="AF170" s="24" t="s">
        <v>0</v>
      </c>
      <c r="AG170" s="23" t="s">
        <v>0</v>
      </c>
      <c r="AH170" s="22"/>
      <c r="AI170" s="21">
        <v>548036</v>
      </c>
    </row>
    <row r="171" spans="1:35" ht="45" customHeight="1" x14ac:dyDescent="0.35">
      <c r="A171" s="35" t="s">
        <v>4993</v>
      </c>
      <c r="B171" s="36" t="s">
        <v>4992</v>
      </c>
      <c r="C171" s="30" t="s">
        <v>3710</v>
      </c>
      <c r="D171" s="30" t="s">
        <v>28</v>
      </c>
      <c r="E171" s="35" t="s">
        <v>19</v>
      </c>
      <c r="F171" s="30" t="s">
        <v>4873</v>
      </c>
      <c r="G171" s="35" t="s">
        <v>4920</v>
      </c>
      <c r="H171" s="34"/>
      <c r="I171" s="33"/>
      <c r="J171" s="23" t="s">
        <v>4991</v>
      </c>
      <c r="K171" s="16">
        <f t="shared" ref="K171:K182" si="4">YEARFRAC(M171,O171,3)*12</f>
        <v>38.92602739726027</v>
      </c>
      <c r="L171" s="23" t="s">
        <v>3</v>
      </c>
      <c r="M171" s="32">
        <v>45019</v>
      </c>
      <c r="N171" s="23" t="s">
        <v>4</v>
      </c>
      <c r="O171" s="32">
        <v>46203</v>
      </c>
      <c r="P171" s="23" t="s">
        <v>3</v>
      </c>
      <c r="Q171" s="23" t="s">
        <v>0</v>
      </c>
      <c r="R171" s="23" t="s">
        <v>0</v>
      </c>
      <c r="S171" s="30" t="s">
        <v>2</v>
      </c>
      <c r="T171" s="31" t="s">
        <v>1</v>
      </c>
      <c r="U171" s="30">
        <v>1</v>
      </c>
      <c r="V171" s="29"/>
      <c r="W171" s="28"/>
      <c r="X171" s="28"/>
      <c r="Y171" s="28"/>
      <c r="Z171" s="28"/>
      <c r="AA171" s="27"/>
      <c r="AB171" s="26"/>
      <c r="AC171" s="25"/>
      <c r="AD171" s="25"/>
      <c r="AE171" s="25"/>
      <c r="AF171" s="24" t="s">
        <v>0</v>
      </c>
      <c r="AG171" s="23" t="s">
        <v>0</v>
      </c>
      <c r="AH171" s="22"/>
      <c r="AI171" s="21">
        <v>544045</v>
      </c>
    </row>
    <row r="172" spans="1:35" ht="45" customHeight="1" x14ac:dyDescent="0.35">
      <c r="A172" s="35" t="s">
        <v>4990</v>
      </c>
      <c r="B172" s="36" t="s">
        <v>2190</v>
      </c>
      <c r="C172" s="30" t="s">
        <v>4989</v>
      </c>
      <c r="D172" s="30" t="s">
        <v>93</v>
      </c>
      <c r="E172" s="35" t="s">
        <v>19</v>
      </c>
      <c r="F172" s="30" t="s">
        <v>4873</v>
      </c>
      <c r="G172" s="35" t="s">
        <v>4916</v>
      </c>
      <c r="H172" s="34"/>
      <c r="I172" s="33"/>
      <c r="J172" s="23" t="s">
        <v>502</v>
      </c>
      <c r="K172" s="16">
        <f t="shared" si="4"/>
        <v>45.567123287671237</v>
      </c>
      <c r="L172" s="23" t="s">
        <v>3</v>
      </c>
      <c r="M172" s="32">
        <v>45610</v>
      </c>
      <c r="N172" s="23" t="s">
        <v>4</v>
      </c>
      <c r="O172" s="32">
        <v>46996</v>
      </c>
      <c r="P172" s="23" t="s">
        <v>3</v>
      </c>
      <c r="Q172" s="23" t="s">
        <v>0</v>
      </c>
      <c r="R172" s="23" t="s">
        <v>0</v>
      </c>
      <c r="S172" s="30" t="s">
        <v>2</v>
      </c>
      <c r="T172" s="31" t="s">
        <v>1</v>
      </c>
      <c r="U172" s="30">
        <v>1</v>
      </c>
      <c r="V172" s="29"/>
      <c r="W172" s="28"/>
      <c r="X172" s="28"/>
      <c r="Y172" s="28"/>
      <c r="Z172" s="28"/>
      <c r="AA172" s="27"/>
      <c r="AB172" s="26"/>
      <c r="AC172" s="25"/>
      <c r="AD172" s="25"/>
      <c r="AE172" s="25"/>
      <c r="AF172" s="24" t="s">
        <v>0</v>
      </c>
      <c r="AG172" s="23" t="s">
        <v>0</v>
      </c>
      <c r="AH172" s="22"/>
      <c r="AI172" s="21">
        <v>543480</v>
      </c>
    </row>
    <row r="173" spans="1:35" ht="45" customHeight="1" x14ac:dyDescent="0.35">
      <c r="A173" s="35" t="s">
        <v>4988</v>
      </c>
      <c r="B173" s="36" t="s">
        <v>4987</v>
      </c>
      <c r="C173" s="30" t="s">
        <v>2264</v>
      </c>
      <c r="D173" s="30" t="s">
        <v>93</v>
      </c>
      <c r="E173" s="35" t="s">
        <v>19</v>
      </c>
      <c r="F173" s="30" t="s">
        <v>4873</v>
      </c>
      <c r="G173" s="35" t="s">
        <v>4986</v>
      </c>
      <c r="H173" s="34"/>
      <c r="I173" s="33"/>
      <c r="J173" s="23" t="s">
        <v>841</v>
      </c>
      <c r="K173" s="16">
        <f t="shared" si="4"/>
        <v>87.715068493150682</v>
      </c>
      <c r="L173" s="23" t="s">
        <v>3</v>
      </c>
      <c r="M173" s="32">
        <v>45658</v>
      </c>
      <c r="N173" s="23" t="s">
        <v>4</v>
      </c>
      <c r="O173" s="32">
        <v>48326</v>
      </c>
      <c r="P173" s="23" t="s">
        <v>3</v>
      </c>
      <c r="Q173" s="23" t="s">
        <v>0</v>
      </c>
      <c r="R173" s="23" t="s">
        <v>0</v>
      </c>
      <c r="S173" s="30" t="s">
        <v>33</v>
      </c>
      <c r="T173" s="31" t="s">
        <v>1889</v>
      </c>
      <c r="U173" s="30">
        <v>1</v>
      </c>
      <c r="V173" s="29"/>
      <c r="W173" s="28"/>
      <c r="X173" s="28"/>
      <c r="Y173" s="28"/>
      <c r="Z173" s="28"/>
      <c r="AA173" s="27"/>
      <c r="AB173" s="26"/>
      <c r="AC173" s="25"/>
      <c r="AD173" s="25"/>
      <c r="AE173" s="25"/>
      <c r="AF173" s="24" t="s">
        <v>0</v>
      </c>
      <c r="AG173" s="23" t="s">
        <v>0</v>
      </c>
      <c r="AH173" s="22"/>
      <c r="AI173" s="21">
        <v>539790</v>
      </c>
    </row>
    <row r="174" spans="1:35" ht="45" customHeight="1" x14ac:dyDescent="0.35">
      <c r="A174" s="35" t="s">
        <v>4985</v>
      </c>
      <c r="B174" s="36" t="s">
        <v>4984</v>
      </c>
      <c r="C174" s="30" t="s">
        <v>3955</v>
      </c>
      <c r="D174" s="30" t="s">
        <v>28</v>
      </c>
      <c r="E174" s="35" t="s">
        <v>19</v>
      </c>
      <c r="F174" s="30" t="s">
        <v>4873</v>
      </c>
      <c r="G174" s="35" t="s">
        <v>4983</v>
      </c>
      <c r="H174" s="34" t="s">
        <v>69</v>
      </c>
      <c r="I174" s="33" t="s">
        <v>772</v>
      </c>
      <c r="J174" s="23" t="s">
        <v>258</v>
      </c>
      <c r="K174" s="16">
        <f t="shared" si="4"/>
        <v>19.660273972602738</v>
      </c>
      <c r="L174" s="23" t="s">
        <v>3</v>
      </c>
      <c r="M174" s="32">
        <v>45698</v>
      </c>
      <c r="N174" s="23" t="s">
        <v>4</v>
      </c>
      <c r="O174" s="32">
        <v>46296</v>
      </c>
      <c r="P174" s="23" t="s">
        <v>3</v>
      </c>
      <c r="Q174" s="23" t="s">
        <v>0</v>
      </c>
      <c r="R174" s="23" t="s">
        <v>0</v>
      </c>
      <c r="S174" s="30" t="s">
        <v>2</v>
      </c>
      <c r="T174" s="31" t="s">
        <v>1</v>
      </c>
      <c r="U174" s="30">
        <v>1</v>
      </c>
      <c r="V174" s="29" t="s">
        <v>150</v>
      </c>
      <c r="W174" s="28"/>
      <c r="X174" s="28"/>
      <c r="Y174" s="28"/>
      <c r="Z174" s="28" t="s">
        <v>149</v>
      </c>
      <c r="AA174" s="27"/>
      <c r="AB174" s="26"/>
      <c r="AC174" s="25"/>
      <c r="AD174" s="25"/>
      <c r="AE174" s="25"/>
      <c r="AF174" s="24" t="s">
        <v>0</v>
      </c>
      <c r="AG174" s="23" t="s">
        <v>0</v>
      </c>
      <c r="AH174" s="22"/>
      <c r="AI174" s="21">
        <v>539620</v>
      </c>
    </row>
    <row r="175" spans="1:35" ht="45" customHeight="1" x14ac:dyDescent="0.35">
      <c r="A175" s="35" t="s">
        <v>4982</v>
      </c>
      <c r="B175" s="36" t="s">
        <v>2201</v>
      </c>
      <c r="C175" s="30" t="s">
        <v>4981</v>
      </c>
      <c r="D175" s="30" t="s">
        <v>37</v>
      </c>
      <c r="E175" s="35" t="s">
        <v>19</v>
      </c>
      <c r="F175" s="30" t="s">
        <v>4873</v>
      </c>
      <c r="G175" s="35" t="s">
        <v>333</v>
      </c>
      <c r="H175" s="34"/>
      <c r="I175" s="33"/>
      <c r="J175" s="23" t="s">
        <v>2443</v>
      </c>
      <c r="K175" s="16">
        <f t="shared" si="4"/>
        <v>24.493150684931507</v>
      </c>
      <c r="L175" s="23" t="s">
        <v>3</v>
      </c>
      <c r="M175" s="32">
        <v>45674</v>
      </c>
      <c r="N175" s="23" t="s">
        <v>4</v>
      </c>
      <c r="O175" s="32">
        <v>46419</v>
      </c>
      <c r="P175" s="23" t="s">
        <v>3</v>
      </c>
      <c r="Q175" s="23" t="s">
        <v>0</v>
      </c>
      <c r="R175" s="23" t="s">
        <v>0</v>
      </c>
      <c r="S175" s="30" t="s">
        <v>617</v>
      </c>
      <c r="T175" s="31" t="s">
        <v>2780</v>
      </c>
      <c r="U175" s="30">
        <v>3</v>
      </c>
      <c r="V175" s="29"/>
      <c r="W175" s="28"/>
      <c r="X175" s="28"/>
      <c r="Y175" s="28"/>
      <c r="Z175" s="28"/>
      <c r="AA175" s="27"/>
      <c r="AB175" s="26"/>
      <c r="AC175" s="25"/>
      <c r="AD175" s="25"/>
      <c r="AE175" s="25" t="s">
        <v>55</v>
      </c>
      <c r="AF175" s="24" t="s">
        <v>0</v>
      </c>
      <c r="AG175" s="23" t="s">
        <v>0</v>
      </c>
      <c r="AH175" s="22"/>
      <c r="AI175" s="21">
        <v>536769</v>
      </c>
    </row>
    <row r="176" spans="1:35" ht="45" customHeight="1" x14ac:dyDescent="0.35">
      <c r="A176" s="35" t="s">
        <v>4980</v>
      </c>
      <c r="B176" s="36" t="s">
        <v>4979</v>
      </c>
      <c r="C176" s="30" t="s">
        <v>4978</v>
      </c>
      <c r="D176" s="30" t="s">
        <v>37</v>
      </c>
      <c r="E176" s="35" t="s">
        <v>19</v>
      </c>
      <c r="F176" s="30" t="s">
        <v>4873</v>
      </c>
      <c r="G176" s="35" t="s">
        <v>4977</v>
      </c>
      <c r="H176" s="34" t="s">
        <v>69</v>
      </c>
      <c r="I176" s="33"/>
      <c r="J176" s="23" t="s">
        <v>89</v>
      </c>
      <c r="K176" s="16">
        <f t="shared" si="4"/>
        <v>50.465753424657535</v>
      </c>
      <c r="L176" s="23" t="s">
        <v>3</v>
      </c>
      <c r="M176" s="32">
        <v>45492</v>
      </c>
      <c r="N176" s="23" t="s">
        <v>4</v>
      </c>
      <c r="O176" s="32">
        <v>47027</v>
      </c>
      <c r="P176" s="23" t="s">
        <v>3</v>
      </c>
      <c r="Q176" s="23" t="s">
        <v>0</v>
      </c>
      <c r="R176" s="23" t="s">
        <v>0</v>
      </c>
      <c r="S176" s="30" t="s">
        <v>15</v>
      </c>
      <c r="T176" s="31" t="s">
        <v>14</v>
      </c>
      <c r="U176" s="30">
        <v>1</v>
      </c>
      <c r="V176" s="29"/>
      <c r="W176" s="28"/>
      <c r="X176" s="28" t="s">
        <v>69</v>
      </c>
      <c r="Y176" s="28"/>
      <c r="Z176" s="28"/>
      <c r="AA176" s="27"/>
      <c r="AB176" s="26"/>
      <c r="AC176" s="25"/>
      <c r="AD176" s="25"/>
      <c r="AE176" s="25"/>
      <c r="AF176" s="24" t="s">
        <v>0</v>
      </c>
      <c r="AG176" s="23" t="s">
        <v>0</v>
      </c>
      <c r="AH176" s="22"/>
      <c r="AI176" s="21">
        <v>535584</v>
      </c>
    </row>
    <row r="177" spans="1:35" ht="45" customHeight="1" x14ac:dyDescent="0.35">
      <c r="A177" s="35" t="s">
        <v>4976</v>
      </c>
      <c r="B177" s="36" t="s">
        <v>1825</v>
      </c>
      <c r="C177" s="30" t="s">
        <v>1824</v>
      </c>
      <c r="D177" s="30" t="s">
        <v>28</v>
      </c>
      <c r="E177" s="35" t="s">
        <v>19</v>
      </c>
      <c r="F177" s="30" t="s">
        <v>4873</v>
      </c>
      <c r="G177" s="35" t="s">
        <v>4975</v>
      </c>
      <c r="H177" s="34"/>
      <c r="I177" s="33"/>
      <c r="J177" s="23" t="s">
        <v>4155</v>
      </c>
      <c r="K177" s="16">
        <f t="shared" si="4"/>
        <v>22.980821917808221</v>
      </c>
      <c r="L177" s="23" t="s">
        <v>3</v>
      </c>
      <c r="M177" s="32">
        <v>45567</v>
      </c>
      <c r="N177" s="23" t="s">
        <v>4</v>
      </c>
      <c r="O177" s="32">
        <v>46266</v>
      </c>
      <c r="P177" s="23" t="s">
        <v>3</v>
      </c>
      <c r="Q177" s="23" t="s">
        <v>0</v>
      </c>
      <c r="R177" s="23" t="s">
        <v>0</v>
      </c>
      <c r="S177" s="30" t="s">
        <v>15</v>
      </c>
      <c r="T177" s="31" t="s">
        <v>14</v>
      </c>
      <c r="U177" s="30">
        <v>1</v>
      </c>
      <c r="V177" s="29"/>
      <c r="W177" s="28"/>
      <c r="X177" s="28"/>
      <c r="Y177" s="28"/>
      <c r="Z177" s="28"/>
      <c r="AA177" s="27"/>
      <c r="AB177" s="26" t="s">
        <v>65</v>
      </c>
      <c r="AC177" s="25"/>
      <c r="AD177" s="25"/>
      <c r="AE177" s="25"/>
      <c r="AF177" s="24" t="s">
        <v>0</v>
      </c>
      <c r="AG177" s="23" t="s">
        <v>0</v>
      </c>
      <c r="AH177" s="22"/>
      <c r="AI177" s="21">
        <v>532574</v>
      </c>
    </row>
    <row r="178" spans="1:35" ht="45" customHeight="1" x14ac:dyDescent="0.35">
      <c r="A178" s="35" t="s">
        <v>4974</v>
      </c>
      <c r="B178" s="36" t="s">
        <v>4973</v>
      </c>
      <c r="C178" s="30" t="s">
        <v>4972</v>
      </c>
      <c r="D178" s="30" t="s">
        <v>93</v>
      </c>
      <c r="E178" s="35" t="s">
        <v>19</v>
      </c>
      <c r="F178" s="30" t="s">
        <v>4873</v>
      </c>
      <c r="G178" s="35" t="s">
        <v>4971</v>
      </c>
      <c r="H178" s="34"/>
      <c r="I178" s="33"/>
      <c r="J178" s="23" t="s">
        <v>4970</v>
      </c>
      <c r="K178" s="16">
        <f t="shared" si="4"/>
        <v>58.158904109589038</v>
      </c>
      <c r="L178" s="23" t="s">
        <v>3</v>
      </c>
      <c r="M178" s="32">
        <v>45562</v>
      </c>
      <c r="N178" s="23" t="s">
        <v>4</v>
      </c>
      <c r="O178" s="32">
        <v>47331</v>
      </c>
      <c r="P178" s="23" t="s">
        <v>3</v>
      </c>
      <c r="Q178" s="23" t="s">
        <v>0</v>
      </c>
      <c r="R178" s="23" t="s">
        <v>0</v>
      </c>
      <c r="S178" s="30" t="s">
        <v>625</v>
      </c>
      <c r="T178" s="31" t="s">
        <v>4969</v>
      </c>
      <c r="U178" s="30">
        <v>27</v>
      </c>
      <c r="V178" s="29"/>
      <c r="W178" s="28"/>
      <c r="X178" s="28"/>
      <c r="Y178" s="28"/>
      <c r="Z178" s="28"/>
      <c r="AA178" s="27"/>
      <c r="AB178" s="26"/>
      <c r="AC178" s="25"/>
      <c r="AD178" s="25"/>
      <c r="AE178" s="25"/>
      <c r="AF178" s="24" t="s">
        <v>0</v>
      </c>
      <c r="AG178" s="23" t="s">
        <v>0</v>
      </c>
      <c r="AH178" s="22"/>
      <c r="AI178" s="21">
        <v>525360</v>
      </c>
    </row>
    <row r="179" spans="1:35" ht="45" customHeight="1" x14ac:dyDescent="0.35">
      <c r="A179" s="35" t="s">
        <v>4968</v>
      </c>
      <c r="B179" s="36" t="s">
        <v>4967</v>
      </c>
      <c r="C179" s="30" t="s">
        <v>4966</v>
      </c>
      <c r="D179" s="30" t="s">
        <v>9</v>
      </c>
      <c r="E179" s="35" t="s">
        <v>19</v>
      </c>
      <c r="F179" s="30" t="s">
        <v>4873</v>
      </c>
      <c r="G179" s="35" t="s">
        <v>4965</v>
      </c>
      <c r="H179" s="34" t="s">
        <v>69</v>
      </c>
      <c r="I179" s="33"/>
      <c r="J179" s="23" t="s">
        <v>905</v>
      </c>
      <c r="K179" s="16">
        <f t="shared" si="4"/>
        <v>24.624657534246577</v>
      </c>
      <c r="L179" s="23" t="s">
        <v>3</v>
      </c>
      <c r="M179" s="32">
        <v>45517</v>
      </c>
      <c r="N179" s="23" t="s">
        <v>4</v>
      </c>
      <c r="O179" s="32">
        <v>46266</v>
      </c>
      <c r="P179" s="23" t="s">
        <v>3</v>
      </c>
      <c r="Q179" s="23" t="s">
        <v>0</v>
      </c>
      <c r="R179" s="23" t="s">
        <v>0</v>
      </c>
      <c r="S179" s="30" t="s">
        <v>15</v>
      </c>
      <c r="T179" s="31" t="s">
        <v>14</v>
      </c>
      <c r="U179" s="30">
        <v>1</v>
      </c>
      <c r="V179" s="29"/>
      <c r="W179" s="28"/>
      <c r="X179" s="28"/>
      <c r="Y179" s="28"/>
      <c r="Z179" s="28" t="s">
        <v>149</v>
      </c>
      <c r="AA179" s="27"/>
      <c r="AB179" s="26"/>
      <c r="AC179" s="25"/>
      <c r="AD179" s="25" t="s">
        <v>23</v>
      </c>
      <c r="AE179" s="25"/>
      <c r="AF179" s="24" t="s">
        <v>0</v>
      </c>
      <c r="AG179" s="23" t="s">
        <v>0</v>
      </c>
      <c r="AH179" s="22"/>
      <c r="AI179" s="21">
        <v>524975</v>
      </c>
    </row>
    <row r="180" spans="1:35" ht="45" customHeight="1" x14ac:dyDescent="0.35">
      <c r="A180" s="35" t="s">
        <v>4964</v>
      </c>
      <c r="B180" s="36" t="s">
        <v>4963</v>
      </c>
      <c r="C180" s="30" t="s">
        <v>4962</v>
      </c>
      <c r="D180" s="30" t="s">
        <v>37</v>
      </c>
      <c r="E180" s="35" t="s">
        <v>19</v>
      </c>
      <c r="F180" s="30" t="s">
        <v>4873</v>
      </c>
      <c r="G180" s="35" t="s">
        <v>4961</v>
      </c>
      <c r="H180" s="34" t="s">
        <v>69</v>
      </c>
      <c r="I180" s="33"/>
      <c r="J180" s="23" t="s">
        <v>4960</v>
      </c>
      <c r="K180" s="16">
        <f t="shared" si="4"/>
        <v>11.046575342465754</v>
      </c>
      <c r="L180" s="23" t="s">
        <v>3</v>
      </c>
      <c r="M180" s="32">
        <v>45441</v>
      </c>
      <c r="N180" s="23" t="s">
        <v>4</v>
      </c>
      <c r="O180" s="32">
        <v>45777</v>
      </c>
      <c r="P180" s="23" t="s">
        <v>3</v>
      </c>
      <c r="Q180" s="23" t="s">
        <v>0</v>
      </c>
      <c r="R180" s="23" t="s">
        <v>0</v>
      </c>
      <c r="S180" s="30" t="s">
        <v>15</v>
      </c>
      <c r="T180" s="31" t="s">
        <v>14</v>
      </c>
      <c r="U180" s="30">
        <v>1</v>
      </c>
      <c r="V180" s="29" t="s">
        <v>150</v>
      </c>
      <c r="W180" s="28"/>
      <c r="X180" s="28" t="s">
        <v>69</v>
      </c>
      <c r="Y180" s="28" t="s">
        <v>212</v>
      </c>
      <c r="Z180" s="28" t="s">
        <v>149</v>
      </c>
      <c r="AA180" s="27"/>
      <c r="AB180" s="26"/>
      <c r="AC180" s="25"/>
      <c r="AD180" s="25"/>
      <c r="AE180" s="25"/>
      <c r="AF180" s="24" t="s">
        <v>0</v>
      </c>
      <c r="AG180" s="23" t="s">
        <v>0</v>
      </c>
      <c r="AH180" s="22"/>
      <c r="AI180" s="21">
        <v>523065</v>
      </c>
    </row>
    <row r="181" spans="1:35" ht="45" customHeight="1" x14ac:dyDescent="0.35">
      <c r="A181" s="35" t="s">
        <v>4959</v>
      </c>
      <c r="B181" s="36" t="s">
        <v>4958</v>
      </c>
      <c r="C181" s="30" t="s">
        <v>1140</v>
      </c>
      <c r="D181" s="30" t="s">
        <v>28</v>
      </c>
      <c r="E181" s="35" t="s">
        <v>19</v>
      </c>
      <c r="F181" s="30" t="s">
        <v>4873</v>
      </c>
      <c r="G181" s="35" t="s">
        <v>4957</v>
      </c>
      <c r="H181" s="34"/>
      <c r="I181" s="33"/>
      <c r="J181" s="23" t="s">
        <v>1359</v>
      </c>
      <c r="K181" s="16">
        <f t="shared" si="4"/>
        <v>34.126027397260273</v>
      </c>
      <c r="L181" s="23" t="s">
        <v>3</v>
      </c>
      <c r="M181" s="32">
        <v>45474</v>
      </c>
      <c r="N181" s="23" t="s">
        <v>4</v>
      </c>
      <c r="O181" s="32">
        <v>46512</v>
      </c>
      <c r="P181" s="23" t="s">
        <v>3</v>
      </c>
      <c r="Q181" s="23" t="s">
        <v>0</v>
      </c>
      <c r="R181" s="23" t="s">
        <v>0</v>
      </c>
      <c r="S181" s="30" t="s">
        <v>1649</v>
      </c>
      <c r="T181" s="31" t="s">
        <v>4956</v>
      </c>
      <c r="U181" s="30">
        <v>9</v>
      </c>
      <c r="V181" s="29"/>
      <c r="W181" s="28"/>
      <c r="X181" s="28"/>
      <c r="Y181" s="28"/>
      <c r="Z181" s="28"/>
      <c r="AA181" s="27"/>
      <c r="AB181" s="26"/>
      <c r="AC181" s="25"/>
      <c r="AD181" s="25"/>
      <c r="AE181" s="25"/>
      <c r="AF181" s="24" t="s">
        <v>0</v>
      </c>
      <c r="AG181" s="23" t="s">
        <v>0</v>
      </c>
      <c r="AH181" s="22"/>
      <c r="AI181" s="21">
        <v>518412</v>
      </c>
    </row>
    <row r="182" spans="1:35" ht="45" customHeight="1" x14ac:dyDescent="0.35">
      <c r="A182" s="35" t="s">
        <v>4955</v>
      </c>
      <c r="B182" s="36" t="s">
        <v>4954</v>
      </c>
      <c r="C182" s="30" t="s">
        <v>4953</v>
      </c>
      <c r="D182" s="30" t="s">
        <v>93</v>
      </c>
      <c r="E182" s="35" t="s">
        <v>19</v>
      </c>
      <c r="F182" s="30" t="s">
        <v>4873</v>
      </c>
      <c r="G182" s="35" t="s">
        <v>4952</v>
      </c>
      <c r="H182" s="34" t="s">
        <v>69</v>
      </c>
      <c r="I182" s="33" t="s">
        <v>25</v>
      </c>
      <c r="J182" s="23" t="s">
        <v>1504</v>
      </c>
      <c r="K182" s="16">
        <f t="shared" si="4"/>
        <v>77.786301369863011</v>
      </c>
      <c r="L182" s="23" t="s">
        <v>3</v>
      </c>
      <c r="M182" s="32">
        <v>45467</v>
      </c>
      <c r="N182" s="23" t="s">
        <v>4</v>
      </c>
      <c r="O182" s="32">
        <v>47833</v>
      </c>
      <c r="P182" s="23" t="s">
        <v>3</v>
      </c>
      <c r="Q182" s="23" t="s">
        <v>0</v>
      </c>
      <c r="R182" s="23" t="s">
        <v>0</v>
      </c>
      <c r="S182" s="30" t="s">
        <v>625</v>
      </c>
      <c r="T182" s="31" t="s">
        <v>4951</v>
      </c>
      <c r="U182" s="30">
        <v>28</v>
      </c>
      <c r="V182" s="29" t="s">
        <v>150</v>
      </c>
      <c r="W182" s="28"/>
      <c r="X182" s="28" t="s">
        <v>69</v>
      </c>
      <c r="Y182" s="28"/>
      <c r="Z182" s="28"/>
      <c r="AA182" s="27"/>
      <c r="AB182" s="26"/>
      <c r="AC182" s="25"/>
      <c r="AD182" s="25" t="s">
        <v>23</v>
      </c>
      <c r="AE182" s="25"/>
      <c r="AF182" s="24" t="s">
        <v>0</v>
      </c>
      <c r="AG182" s="23" t="s">
        <v>0</v>
      </c>
      <c r="AH182" s="22"/>
      <c r="AI182" s="21">
        <v>514983</v>
      </c>
    </row>
    <row r="183" spans="1:35" ht="45" customHeight="1" x14ac:dyDescent="0.35">
      <c r="A183" s="35"/>
      <c r="B183" s="36" t="s">
        <v>4950</v>
      </c>
      <c r="C183" s="30" t="s">
        <v>4949</v>
      </c>
      <c r="D183" s="30" t="s">
        <v>28</v>
      </c>
      <c r="E183" s="35" t="s">
        <v>19</v>
      </c>
      <c r="F183" s="30" t="s">
        <v>4873</v>
      </c>
      <c r="G183" s="35" t="s">
        <v>717</v>
      </c>
      <c r="H183" s="34" t="s">
        <v>69</v>
      </c>
      <c r="I183" s="33" t="s">
        <v>25</v>
      </c>
      <c r="J183" s="23" t="s">
        <v>263</v>
      </c>
      <c r="K183" s="16">
        <v>0</v>
      </c>
      <c r="L183" s="31"/>
      <c r="M183" s="32">
        <v>45498</v>
      </c>
      <c r="N183" s="23" t="s">
        <v>4</v>
      </c>
      <c r="O183" s="23" t="s">
        <v>0</v>
      </c>
      <c r="P183" s="23" t="s">
        <v>0</v>
      </c>
      <c r="Q183" s="23" t="s">
        <v>0</v>
      </c>
      <c r="R183" s="23" t="s">
        <v>0</v>
      </c>
      <c r="S183" s="30" t="s">
        <v>2</v>
      </c>
      <c r="T183" s="31" t="s">
        <v>1</v>
      </c>
      <c r="U183" s="30">
        <v>1</v>
      </c>
      <c r="V183" s="29"/>
      <c r="W183" s="28"/>
      <c r="X183" s="28"/>
      <c r="Y183" s="28"/>
      <c r="Z183" s="28"/>
      <c r="AA183" s="27"/>
      <c r="AB183" s="26"/>
      <c r="AC183" s="25"/>
      <c r="AD183" s="25"/>
      <c r="AE183" s="25"/>
      <c r="AF183" s="24" t="s">
        <v>0</v>
      </c>
      <c r="AG183" s="23" t="s">
        <v>0</v>
      </c>
      <c r="AH183" s="22"/>
      <c r="AI183" s="21">
        <v>514927</v>
      </c>
    </row>
    <row r="184" spans="1:35" ht="45" customHeight="1" x14ac:dyDescent="0.35">
      <c r="A184" s="35" t="s">
        <v>4948</v>
      </c>
      <c r="B184" s="36" t="s">
        <v>4947</v>
      </c>
      <c r="C184" s="30" t="s">
        <v>4946</v>
      </c>
      <c r="D184" s="30" t="s">
        <v>93</v>
      </c>
      <c r="E184" s="35" t="s">
        <v>19</v>
      </c>
      <c r="F184" s="30" t="s">
        <v>4873</v>
      </c>
      <c r="G184" s="35" t="s">
        <v>4945</v>
      </c>
      <c r="H184" s="34"/>
      <c r="I184" s="33"/>
      <c r="J184" s="23" t="s">
        <v>1359</v>
      </c>
      <c r="K184" s="16">
        <f>YEARFRAC(M184,O184,3)*12</f>
        <v>32.87671232876712</v>
      </c>
      <c r="L184" s="23" t="s">
        <v>3</v>
      </c>
      <c r="M184" s="32">
        <v>45631</v>
      </c>
      <c r="N184" s="23" t="s">
        <v>4</v>
      </c>
      <c r="O184" s="32">
        <v>46631</v>
      </c>
      <c r="P184" s="23" t="s">
        <v>3</v>
      </c>
      <c r="Q184" s="23" t="s">
        <v>0</v>
      </c>
      <c r="R184" s="23" t="s">
        <v>0</v>
      </c>
      <c r="S184" s="30" t="s">
        <v>4944</v>
      </c>
      <c r="T184" s="31" t="s">
        <v>4943</v>
      </c>
      <c r="U184" s="30">
        <v>9</v>
      </c>
      <c r="V184" s="29"/>
      <c r="W184" s="28"/>
      <c r="X184" s="28"/>
      <c r="Y184" s="28"/>
      <c r="Z184" s="28"/>
      <c r="AA184" s="27"/>
      <c r="AB184" s="26"/>
      <c r="AC184" s="25"/>
      <c r="AD184" s="25"/>
      <c r="AE184" s="25"/>
      <c r="AF184" s="24" t="s">
        <v>0</v>
      </c>
      <c r="AG184" s="23" t="s">
        <v>0</v>
      </c>
      <c r="AH184" s="22"/>
      <c r="AI184" s="21">
        <v>514140</v>
      </c>
    </row>
    <row r="185" spans="1:35" ht="45" customHeight="1" x14ac:dyDescent="0.35">
      <c r="A185" s="35" t="s">
        <v>4942</v>
      </c>
      <c r="B185" s="36" t="s">
        <v>4941</v>
      </c>
      <c r="C185" s="30" t="s">
        <v>4940</v>
      </c>
      <c r="D185" s="30" t="s">
        <v>28</v>
      </c>
      <c r="E185" s="35" t="s">
        <v>19</v>
      </c>
      <c r="F185" s="30" t="s">
        <v>4873</v>
      </c>
      <c r="G185" s="35" t="s">
        <v>4939</v>
      </c>
      <c r="H185" s="34"/>
      <c r="I185" s="33"/>
      <c r="J185" s="23" t="s">
        <v>4938</v>
      </c>
      <c r="K185" s="16">
        <f>YEARFRAC(M185,O185,3)*12</f>
        <v>31.331506849315069</v>
      </c>
      <c r="L185" s="23" t="s">
        <v>3</v>
      </c>
      <c r="M185" s="32">
        <v>45615</v>
      </c>
      <c r="N185" s="23" t="s">
        <v>4</v>
      </c>
      <c r="O185" s="32">
        <v>46568</v>
      </c>
      <c r="P185" s="23" t="s">
        <v>3</v>
      </c>
      <c r="Q185" s="23" t="s">
        <v>0</v>
      </c>
      <c r="R185" s="23" t="s">
        <v>0</v>
      </c>
      <c r="S185" s="30" t="s">
        <v>617</v>
      </c>
      <c r="T185" s="31" t="s">
        <v>4937</v>
      </c>
      <c r="U185" s="30">
        <v>3</v>
      </c>
      <c r="V185" s="29"/>
      <c r="W185" s="28"/>
      <c r="X185" s="28"/>
      <c r="Y185" s="28"/>
      <c r="Z185" s="28"/>
      <c r="AA185" s="27"/>
      <c r="AB185" s="26"/>
      <c r="AC185" s="25"/>
      <c r="AD185" s="25"/>
      <c r="AE185" s="25"/>
      <c r="AF185" s="24" t="s">
        <v>0</v>
      </c>
      <c r="AG185" s="23" t="s">
        <v>0</v>
      </c>
      <c r="AH185" s="22"/>
      <c r="AI185" s="21">
        <v>513079</v>
      </c>
    </row>
    <row r="186" spans="1:35" ht="45" customHeight="1" x14ac:dyDescent="0.35">
      <c r="A186" s="35" t="s">
        <v>4936</v>
      </c>
      <c r="B186" s="36" t="s">
        <v>4935</v>
      </c>
      <c r="C186" s="30" t="s">
        <v>141</v>
      </c>
      <c r="D186" s="30" t="s">
        <v>37</v>
      </c>
      <c r="E186" s="35" t="s">
        <v>19</v>
      </c>
      <c r="F186" s="30" t="s">
        <v>4873</v>
      </c>
      <c r="G186" s="35" t="s">
        <v>4934</v>
      </c>
      <c r="H186" s="34" t="s">
        <v>69</v>
      </c>
      <c r="I186" s="33" t="s">
        <v>132</v>
      </c>
      <c r="J186" s="23" t="s">
        <v>4933</v>
      </c>
      <c r="K186" s="16">
        <f>YEARFRAC(M186,O186,3)*12</f>
        <v>45.172602739726024</v>
      </c>
      <c r="L186" s="23" t="s">
        <v>3</v>
      </c>
      <c r="M186" s="32">
        <v>45013</v>
      </c>
      <c r="N186" s="23" t="s">
        <v>4</v>
      </c>
      <c r="O186" s="32">
        <v>46387</v>
      </c>
      <c r="P186" s="23" t="s">
        <v>3</v>
      </c>
      <c r="Q186" s="23" t="s">
        <v>0</v>
      </c>
      <c r="R186" s="23" t="s">
        <v>0</v>
      </c>
      <c r="S186" s="30" t="s">
        <v>2</v>
      </c>
      <c r="T186" s="31" t="s">
        <v>1</v>
      </c>
      <c r="U186" s="30">
        <v>1</v>
      </c>
      <c r="V186" s="29"/>
      <c r="W186" s="28"/>
      <c r="X186" s="28"/>
      <c r="Y186" s="28"/>
      <c r="Z186" s="28"/>
      <c r="AA186" s="27"/>
      <c r="AB186" s="26"/>
      <c r="AC186" s="25"/>
      <c r="AD186" s="25"/>
      <c r="AE186" s="25"/>
      <c r="AF186" s="24" t="s">
        <v>0</v>
      </c>
      <c r="AG186" s="23" t="s">
        <v>0</v>
      </c>
      <c r="AH186" s="22"/>
      <c r="AI186" s="21">
        <v>499620</v>
      </c>
    </row>
    <row r="187" spans="1:35" ht="45" customHeight="1" x14ac:dyDescent="0.35">
      <c r="A187" s="35" t="s">
        <v>4932</v>
      </c>
      <c r="B187" s="36" t="s">
        <v>142</v>
      </c>
      <c r="C187" s="30" t="s">
        <v>2404</v>
      </c>
      <c r="D187" s="30" t="s">
        <v>28</v>
      </c>
      <c r="E187" s="35" t="s">
        <v>92</v>
      </c>
      <c r="F187" s="30" t="s">
        <v>4873</v>
      </c>
      <c r="G187" s="35" t="s">
        <v>4931</v>
      </c>
      <c r="H187" s="34"/>
      <c r="I187" s="33" t="s">
        <v>25</v>
      </c>
      <c r="J187" s="23" t="s">
        <v>598</v>
      </c>
      <c r="K187" s="16">
        <f>YEARFRAC(M187,Q187,3)*12</f>
        <v>15.517808219178082</v>
      </c>
      <c r="L187" s="23" t="s">
        <v>4</v>
      </c>
      <c r="M187" s="32">
        <v>45327</v>
      </c>
      <c r="N187" s="23" t="s">
        <v>4</v>
      </c>
      <c r="O187" s="32">
        <v>45658</v>
      </c>
      <c r="P187" s="23" t="s">
        <v>3</v>
      </c>
      <c r="Q187" s="32">
        <v>45799</v>
      </c>
      <c r="R187" s="23" t="s">
        <v>4</v>
      </c>
      <c r="S187" s="30" t="s">
        <v>2</v>
      </c>
      <c r="T187" s="31" t="s">
        <v>1</v>
      </c>
      <c r="U187" s="30">
        <v>1</v>
      </c>
      <c r="V187" s="29"/>
      <c r="W187" s="28"/>
      <c r="X187" s="28"/>
      <c r="Y187" s="28"/>
      <c r="Z187" s="28"/>
      <c r="AA187" s="27"/>
      <c r="AB187" s="26"/>
      <c r="AC187" s="25"/>
      <c r="AD187" s="25"/>
      <c r="AE187" s="25"/>
      <c r="AF187" s="24" t="s">
        <v>86</v>
      </c>
      <c r="AG187" s="23" t="s">
        <v>4930</v>
      </c>
      <c r="AH187" s="37" t="s">
        <v>84</v>
      </c>
      <c r="AI187" s="21">
        <v>499434</v>
      </c>
    </row>
    <row r="188" spans="1:35" ht="45" customHeight="1" x14ac:dyDescent="0.35">
      <c r="A188" s="35" t="s">
        <v>4929</v>
      </c>
      <c r="B188" s="36" t="s">
        <v>3261</v>
      </c>
      <c r="C188" s="30" t="s">
        <v>3955</v>
      </c>
      <c r="D188" s="30" t="s">
        <v>28</v>
      </c>
      <c r="E188" s="35" t="s">
        <v>19</v>
      </c>
      <c r="F188" s="30" t="s">
        <v>4873</v>
      </c>
      <c r="G188" s="35" t="s">
        <v>4561</v>
      </c>
      <c r="H188" s="34"/>
      <c r="I188" s="33" t="s">
        <v>25</v>
      </c>
      <c r="J188" s="23" t="s">
        <v>598</v>
      </c>
      <c r="K188" s="16">
        <f>YEARFRAC(M188,O188,3)*12</f>
        <v>13.282191780821917</v>
      </c>
      <c r="L188" s="23" t="s">
        <v>3</v>
      </c>
      <c r="M188" s="32">
        <v>45253</v>
      </c>
      <c r="N188" s="23" t="s">
        <v>4</v>
      </c>
      <c r="O188" s="32">
        <v>45657</v>
      </c>
      <c r="P188" s="23" t="s">
        <v>3</v>
      </c>
      <c r="Q188" s="23" t="s">
        <v>0</v>
      </c>
      <c r="R188" s="23" t="s">
        <v>0</v>
      </c>
      <c r="S188" s="30" t="s">
        <v>2</v>
      </c>
      <c r="T188" s="31" t="s">
        <v>1</v>
      </c>
      <c r="U188" s="30">
        <v>1</v>
      </c>
      <c r="V188" s="29" t="s">
        <v>150</v>
      </c>
      <c r="W188" s="28"/>
      <c r="X188" s="28"/>
      <c r="Y188" s="28"/>
      <c r="Z188" s="28" t="s">
        <v>149</v>
      </c>
      <c r="AA188" s="27"/>
      <c r="AB188" s="26"/>
      <c r="AC188" s="25"/>
      <c r="AD188" s="25"/>
      <c r="AE188" s="25"/>
      <c r="AF188" s="24" t="s">
        <v>0</v>
      </c>
      <c r="AG188" s="23" t="s">
        <v>0</v>
      </c>
      <c r="AH188" s="22"/>
      <c r="AI188" s="21">
        <v>496845</v>
      </c>
    </row>
    <row r="189" spans="1:35" ht="45" customHeight="1" x14ac:dyDescent="0.35">
      <c r="A189" s="35" t="s">
        <v>4928</v>
      </c>
      <c r="B189" s="36" t="s">
        <v>142</v>
      </c>
      <c r="C189" s="30" t="s">
        <v>141</v>
      </c>
      <c r="D189" s="30" t="s">
        <v>9</v>
      </c>
      <c r="E189" s="35" t="s">
        <v>19</v>
      </c>
      <c r="F189" s="30" t="s">
        <v>4873</v>
      </c>
      <c r="G189" s="35" t="s">
        <v>4927</v>
      </c>
      <c r="H189" s="34"/>
      <c r="I189" s="33" t="s">
        <v>25</v>
      </c>
      <c r="J189" s="23" t="s">
        <v>89</v>
      </c>
      <c r="K189" s="16">
        <f>YEARFRAC(M189,O189,3)*12</f>
        <v>24.624657534246577</v>
      </c>
      <c r="L189" s="23" t="s">
        <v>3</v>
      </c>
      <c r="M189" s="32">
        <v>45243</v>
      </c>
      <c r="N189" s="23" t="s">
        <v>4</v>
      </c>
      <c r="O189" s="32">
        <v>45992</v>
      </c>
      <c r="P189" s="23" t="s">
        <v>3</v>
      </c>
      <c r="Q189" s="23" t="s">
        <v>0</v>
      </c>
      <c r="R189" s="23" t="s">
        <v>0</v>
      </c>
      <c r="S189" s="30" t="s">
        <v>2</v>
      </c>
      <c r="T189" s="31" t="s">
        <v>1</v>
      </c>
      <c r="U189" s="30">
        <v>1</v>
      </c>
      <c r="V189" s="29"/>
      <c r="W189" s="28"/>
      <c r="X189" s="28"/>
      <c r="Y189" s="28"/>
      <c r="Z189" s="28"/>
      <c r="AA189" s="27"/>
      <c r="AB189" s="26"/>
      <c r="AC189" s="25"/>
      <c r="AD189" s="25"/>
      <c r="AE189" s="25"/>
      <c r="AF189" s="24" t="s">
        <v>0</v>
      </c>
      <c r="AG189" s="23" t="s">
        <v>0</v>
      </c>
      <c r="AH189" s="22"/>
      <c r="AI189" s="21">
        <v>491136</v>
      </c>
    </row>
    <row r="190" spans="1:35" ht="45" customHeight="1" x14ac:dyDescent="0.35">
      <c r="A190" s="35" t="s">
        <v>4926</v>
      </c>
      <c r="B190" s="36" t="s">
        <v>4925</v>
      </c>
      <c r="C190" s="30" t="s">
        <v>4924</v>
      </c>
      <c r="D190" s="30" t="s">
        <v>28</v>
      </c>
      <c r="E190" s="35" t="s">
        <v>19</v>
      </c>
      <c r="F190" s="30" t="s">
        <v>4873</v>
      </c>
      <c r="G190" s="35" t="s">
        <v>4923</v>
      </c>
      <c r="H190" s="34"/>
      <c r="I190" s="33"/>
      <c r="J190" s="23" t="s">
        <v>303</v>
      </c>
      <c r="K190" s="16">
        <f>YEARFRAC(M190,O190,3)*12</f>
        <v>47.473972602739728</v>
      </c>
      <c r="L190" s="23" t="s">
        <v>3</v>
      </c>
      <c r="M190" s="32">
        <v>45217</v>
      </c>
      <c r="N190" s="23" t="s">
        <v>4</v>
      </c>
      <c r="O190" s="32">
        <v>46661</v>
      </c>
      <c r="P190" s="23" t="s">
        <v>3</v>
      </c>
      <c r="Q190" s="23" t="s">
        <v>0</v>
      </c>
      <c r="R190" s="23" t="s">
        <v>0</v>
      </c>
      <c r="S190" s="30" t="s">
        <v>15</v>
      </c>
      <c r="T190" s="31" t="s">
        <v>14</v>
      </c>
      <c r="U190" s="30">
        <v>1</v>
      </c>
      <c r="V190" s="29"/>
      <c r="W190" s="28"/>
      <c r="X190" s="28"/>
      <c r="Y190" s="28"/>
      <c r="Z190" s="28"/>
      <c r="AA190" s="27"/>
      <c r="AB190" s="26"/>
      <c r="AC190" s="25"/>
      <c r="AD190" s="25"/>
      <c r="AE190" s="25"/>
      <c r="AF190" s="24" t="s">
        <v>0</v>
      </c>
      <c r="AG190" s="23" t="s">
        <v>0</v>
      </c>
      <c r="AH190" s="22"/>
      <c r="AI190" s="21">
        <v>489914</v>
      </c>
    </row>
    <row r="191" spans="1:35" ht="45" customHeight="1" x14ac:dyDescent="0.35">
      <c r="A191" s="35" t="s">
        <v>4922</v>
      </c>
      <c r="B191" s="36" t="s">
        <v>735</v>
      </c>
      <c r="C191" s="30" t="s">
        <v>4921</v>
      </c>
      <c r="D191" s="30" t="s">
        <v>28</v>
      </c>
      <c r="E191" s="35" t="s">
        <v>19</v>
      </c>
      <c r="F191" s="30" t="s">
        <v>4873</v>
      </c>
      <c r="G191" s="35" t="s">
        <v>4920</v>
      </c>
      <c r="H191" s="34"/>
      <c r="I191" s="33" t="s">
        <v>25</v>
      </c>
      <c r="J191" s="23" t="s">
        <v>637</v>
      </c>
      <c r="K191" s="16">
        <f>YEARFRAC(M191,O191,3)*12</f>
        <v>37.11780821917808</v>
      </c>
      <c r="L191" s="23" t="s">
        <v>3</v>
      </c>
      <c r="M191" s="32">
        <v>45166</v>
      </c>
      <c r="N191" s="23" t="s">
        <v>4</v>
      </c>
      <c r="O191" s="32">
        <v>46295</v>
      </c>
      <c r="P191" s="23" t="s">
        <v>3</v>
      </c>
      <c r="Q191" s="23" t="s">
        <v>0</v>
      </c>
      <c r="R191" s="23" t="s">
        <v>0</v>
      </c>
      <c r="S191" s="30" t="s">
        <v>331</v>
      </c>
      <c r="T191" s="31" t="s">
        <v>330</v>
      </c>
      <c r="U191" s="30">
        <v>1</v>
      </c>
      <c r="V191" s="29"/>
      <c r="W191" s="28"/>
      <c r="X191" s="28"/>
      <c r="Y191" s="28"/>
      <c r="Z191" s="28"/>
      <c r="AA191" s="27"/>
      <c r="AB191" s="26"/>
      <c r="AC191" s="25"/>
      <c r="AD191" s="25"/>
      <c r="AE191" s="25"/>
      <c r="AF191" s="24" t="s">
        <v>0</v>
      </c>
      <c r="AG191" s="23" t="s">
        <v>0</v>
      </c>
      <c r="AH191" s="22"/>
      <c r="AI191" s="21">
        <v>484370</v>
      </c>
    </row>
    <row r="192" spans="1:35" ht="45" customHeight="1" x14ac:dyDescent="0.35">
      <c r="A192" s="35" t="s">
        <v>4919</v>
      </c>
      <c r="B192" s="36" t="s">
        <v>4918</v>
      </c>
      <c r="C192" s="30" t="s">
        <v>4917</v>
      </c>
      <c r="D192" s="30" t="s">
        <v>93</v>
      </c>
      <c r="E192" s="35" t="s">
        <v>19</v>
      </c>
      <c r="F192" s="30" t="s">
        <v>4873</v>
      </c>
      <c r="G192" s="35" t="s">
        <v>4916</v>
      </c>
      <c r="H192" s="34"/>
      <c r="I192" s="33"/>
      <c r="J192" s="23" t="s">
        <v>4915</v>
      </c>
      <c r="K192" s="16">
        <f>YEARFRAC(M192,O192,3)*12</f>
        <v>31.463013698630135</v>
      </c>
      <c r="L192" s="23" t="s">
        <v>3</v>
      </c>
      <c r="M192" s="32">
        <v>45246</v>
      </c>
      <c r="N192" s="23" t="s">
        <v>4</v>
      </c>
      <c r="O192" s="32">
        <v>46203</v>
      </c>
      <c r="P192" s="23" t="s">
        <v>3</v>
      </c>
      <c r="Q192" s="32">
        <v>46357</v>
      </c>
      <c r="R192" s="23" t="s">
        <v>3</v>
      </c>
      <c r="S192" s="30" t="s">
        <v>2991</v>
      </c>
      <c r="T192" s="31" t="s">
        <v>4914</v>
      </c>
      <c r="U192" s="30">
        <v>27</v>
      </c>
      <c r="V192" s="29"/>
      <c r="W192" s="28"/>
      <c r="X192" s="28"/>
      <c r="Y192" s="28"/>
      <c r="Z192" s="28"/>
      <c r="AA192" s="27"/>
      <c r="AB192" s="26"/>
      <c r="AC192" s="25"/>
      <c r="AD192" s="25" t="s">
        <v>23</v>
      </c>
      <c r="AE192" s="25"/>
      <c r="AF192" s="24" t="s">
        <v>0</v>
      </c>
      <c r="AG192" s="23" t="s">
        <v>0</v>
      </c>
      <c r="AH192" s="22"/>
      <c r="AI192" s="21">
        <v>483563</v>
      </c>
    </row>
    <row r="193" spans="1:35" ht="45" customHeight="1" x14ac:dyDescent="0.35">
      <c r="A193" s="35" t="s">
        <v>4913</v>
      </c>
      <c r="B193" s="36" t="s">
        <v>4912</v>
      </c>
      <c r="C193" s="30" t="s">
        <v>4911</v>
      </c>
      <c r="D193" s="30" t="s">
        <v>28</v>
      </c>
      <c r="E193" s="35" t="s">
        <v>92</v>
      </c>
      <c r="F193" s="30" t="s">
        <v>4873</v>
      </c>
      <c r="G193" s="35" t="s">
        <v>4910</v>
      </c>
      <c r="H193" s="34"/>
      <c r="I193" s="33"/>
      <c r="J193" s="23" t="s">
        <v>0</v>
      </c>
      <c r="K193" s="16">
        <f>YEARFRAC(M193,Q193,3)*12</f>
        <v>19.56164383561644</v>
      </c>
      <c r="L193" s="23" t="s">
        <v>4</v>
      </c>
      <c r="M193" s="32">
        <v>45204</v>
      </c>
      <c r="N193" s="23" t="s">
        <v>4</v>
      </c>
      <c r="O193" s="23" t="s">
        <v>0</v>
      </c>
      <c r="P193" s="23" t="s">
        <v>0</v>
      </c>
      <c r="Q193" s="32">
        <v>45799</v>
      </c>
      <c r="R193" s="23" t="s">
        <v>4</v>
      </c>
      <c r="S193" s="30" t="s">
        <v>15</v>
      </c>
      <c r="T193" s="31" t="s">
        <v>14</v>
      </c>
      <c r="U193" s="30">
        <v>1</v>
      </c>
      <c r="V193" s="29"/>
      <c r="W193" s="28"/>
      <c r="X193" s="28"/>
      <c r="Y193" s="28"/>
      <c r="Z193" s="28"/>
      <c r="AA193" s="27"/>
      <c r="AB193" s="26"/>
      <c r="AC193" s="25"/>
      <c r="AD193" s="25"/>
      <c r="AE193" s="25"/>
      <c r="AF193" s="24" t="s">
        <v>86</v>
      </c>
      <c r="AG193" s="23" t="s">
        <v>4909</v>
      </c>
      <c r="AH193" s="37" t="s">
        <v>84</v>
      </c>
      <c r="AI193" s="21">
        <v>482078</v>
      </c>
    </row>
    <row r="194" spans="1:35" ht="45" customHeight="1" x14ac:dyDescent="0.35">
      <c r="A194" s="35" t="s">
        <v>4908</v>
      </c>
      <c r="B194" s="36" t="s">
        <v>4907</v>
      </c>
      <c r="C194" s="30" t="s">
        <v>4906</v>
      </c>
      <c r="D194" s="30" t="s">
        <v>28</v>
      </c>
      <c r="E194" s="35" t="s">
        <v>19</v>
      </c>
      <c r="F194" s="30" t="s">
        <v>4873</v>
      </c>
      <c r="G194" s="35" t="s">
        <v>4878</v>
      </c>
      <c r="H194" s="34"/>
      <c r="I194" s="33"/>
      <c r="J194" s="23" t="s">
        <v>4905</v>
      </c>
      <c r="K194" s="16">
        <f>YEARFRAC(M194,O194,3)*12</f>
        <v>120.23013698630137</v>
      </c>
      <c r="L194" s="23" t="s">
        <v>3</v>
      </c>
      <c r="M194" s="32">
        <v>45560</v>
      </c>
      <c r="N194" s="23" t="s">
        <v>4</v>
      </c>
      <c r="O194" s="32">
        <v>49217</v>
      </c>
      <c r="P194" s="23" t="s">
        <v>3</v>
      </c>
      <c r="Q194" s="23" t="s">
        <v>0</v>
      </c>
      <c r="R194" s="23" t="s">
        <v>0</v>
      </c>
      <c r="S194" s="30" t="s">
        <v>15</v>
      </c>
      <c r="T194" s="31" t="s">
        <v>14</v>
      </c>
      <c r="U194" s="30">
        <v>1</v>
      </c>
      <c r="V194" s="29"/>
      <c r="W194" s="28"/>
      <c r="X194" s="28"/>
      <c r="Y194" s="28"/>
      <c r="Z194" s="28"/>
      <c r="AA194" s="27"/>
      <c r="AB194" s="26"/>
      <c r="AC194" s="25"/>
      <c r="AD194" s="25"/>
      <c r="AE194" s="25"/>
      <c r="AF194" s="24" t="s">
        <v>0</v>
      </c>
      <c r="AG194" s="23" t="s">
        <v>0</v>
      </c>
      <c r="AH194" s="22"/>
      <c r="AI194" s="21">
        <v>480152</v>
      </c>
    </row>
    <row r="195" spans="1:35" ht="45" customHeight="1" x14ac:dyDescent="0.35">
      <c r="A195" s="35" t="s">
        <v>4904</v>
      </c>
      <c r="B195" s="36" t="s">
        <v>1568</v>
      </c>
      <c r="C195" s="30" t="s">
        <v>4903</v>
      </c>
      <c r="D195" s="30" t="s">
        <v>28</v>
      </c>
      <c r="E195" s="35" t="s">
        <v>19</v>
      </c>
      <c r="F195" s="30" t="s">
        <v>4873</v>
      </c>
      <c r="G195" s="35" t="s">
        <v>4902</v>
      </c>
      <c r="H195" s="34"/>
      <c r="I195" s="33" t="s">
        <v>25</v>
      </c>
      <c r="J195" s="23" t="s">
        <v>598</v>
      </c>
      <c r="K195" s="16">
        <f>YEARFRAC(M195,O195,3)*12</f>
        <v>46.257534246575347</v>
      </c>
      <c r="L195" s="23" t="s">
        <v>3</v>
      </c>
      <c r="M195" s="32">
        <v>45100</v>
      </c>
      <c r="N195" s="23" t="s">
        <v>4</v>
      </c>
      <c r="O195" s="32">
        <v>46507</v>
      </c>
      <c r="P195" s="23" t="s">
        <v>3</v>
      </c>
      <c r="Q195" s="23" t="s">
        <v>0</v>
      </c>
      <c r="R195" s="23" t="s">
        <v>0</v>
      </c>
      <c r="S195" s="30" t="s">
        <v>33</v>
      </c>
      <c r="T195" s="31" t="s">
        <v>4901</v>
      </c>
      <c r="U195" s="30">
        <v>2</v>
      </c>
      <c r="V195" s="29"/>
      <c r="W195" s="28"/>
      <c r="X195" s="28"/>
      <c r="Y195" s="28"/>
      <c r="Z195" s="28"/>
      <c r="AA195" s="27"/>
      <c r="AB195" s="26"/>
      <c r="AC195" s="25"/>
      <c r="AD195" s="25"/>
      <c r="AE195" s="25" t="s">
        <v>55</v>
      </c>
      <c r="AF195" s="24" t="s">
        <v>0</v>
      </c>
      <c r="AG195" s="23" t="s">
        <v>0</v>
      </c>
      <c r="AH195" s="22"/>
      <c r="AI195" s="21">
        <v>473450</v>
      </c>
    </row>
    <row r="196" spans="1:35" ht="45" customHeight="1" x14ac:dyDescent="0.35">
      <c r="A196" s="35" t="s">
        <v>4900</v>
      </c>
      <c r="B196" s="36" t="s">
        <v>4899</v>
      </c>
      <c r="C196" s="30" t="s">
        <v>446</v>
      </c>
      <c r="D196" s="30" t="s">
        <v>28</v>
      </c>
      <c r="E196" s="35" t="s">
        <v>19</v>
      </c>
      <c r="F196" s="30" t="s">
        <v>4873</v>
      </c>
      <c r="G196" s="35" t="s">
        <v>4898</v>
      </c>
      <c r="H196" s="34" t="s">
        <v>69</v>
      </c>
      <c r="I196" s="33"/>
      <c r="J196" s="23" t="s">
        <v>598</v>
      </c>
      <c r="K196" s="16">
        <f>YEARFRAC(M196,O196,3)*12</f>
        <v>27.978082191780821</v>
      </c>
      <c r="L196" s="23" t="s">
        <v>3</v>
      </c>
      <c r="M196" s="32">
        <v>44866</v>
      </c>
      <c r="N196" s="23" t="s">
        <v>4</v>
      </c>
      <c r="O196" s="32">
        <v>45717</v>
      </c>
      <c r="P196" s="23" t="s">
        <v>3</v>
      </c>
      <c r="Q196" s="23" t="s">
        <v>0</v>
      </c>
      <c r="R196" s="23" t="s">
        <v>0</v>
      </c>
      <c r="S196" s="30" t="s">
        <v>2</v>
      </c>
      <c r="T196" s="31" t="s">
        <v>1</v>
      </c>
      <c r="U196" s="30">
        <v>1</v>
      </c>
      <c r="V196" s="29" t="s">
        <v>150</v>
      </c>
      <c r="W196" s="28"/>
      <c r="X196" s="28"/>
      <c r="Y196" s="28"/>
      <c r="Z196" s="28"/>
      <c r="AA196" s="27"/>
      <c r="AB196" s="26"/>
      <c r="AC196" s="25"/>
      <c r="AD196" s="25"/>
      <c r="AE196" s="25"/>
      <c r="AF196" s="24" t="s">
        <v>0</v>
      </c>
      <c r="AG196" s="23" t="s">
        <v>0</v>
      </c>
      <c r="AH196" s="22"/>
      <c r="AI196" s="21">
        <v>471427</v>
      </c>
    </row>
    <row r="197" spans="1:35" ht="45" customHeight="1" x14ac:dyDescent="0.35">
      <c r="A197" s="35" t="s">
        <v>4897</v>
      </c>
      <c r="B197" s="36" t="s">
        <v>4896</v>
      </c>
      <c r="C197" s="30" t="s">
        <v>2839</v>
      </c>
      <c r="D197" s="30" t="s">
        <v>93</v>
      </c>
      <c r="E197" s="35" t="s">
        <v>19</v>
      </c>
      <c r="F197" s="30" t="s">
        <v>4873</v>
      </c>
      <c r="G197" s="35" t="s">
        <v>4895</v>
      </c>
      <c r="H197" s="34"/>
      <c r="I197" s="33"/>
      <c r="J197" s="23" t="s">
        <v>1548</v>
      </c>
      <c r="K197" s="16">
        <f>YEARFRAC(M197,O197,3)*12</f>
        <v>66.345205479452048</v>
      </c>
      <c r="L197" s="23" t="s">
        <v>3</v>
      </c>
      <c r="M197" s="32">
        <v>45350</v>
      </c>
      <c r="N197" s="23" t="s">
        <v>4</v>
      </c>
      <c r="O197" s="32">
        <v>47368</v>
      </c>
      <c r="P197" s="23" t="s">
        <v>3</v>
      </c>
      <c r="Q197" s="23" t="s">
        <v>0</v>
      </c>
      <c r="R197" s="23" t="s">
        <v>0</v>
      </c>
      <c r="S197" s="30" t="s">
        <v>1654</v>
      </c>
      <c r="T197" s="31" t="s">
        <v>4894</v>
      </c>
      <c r="U197" s="30">
        <v>8</v>
      </c>
      <c r="V197" s="29"/>
      <c r="W197" s="28"/>
      <c r="X197" s="28"/>
      <c r="Y197" s="28"/>
      <c r="Z197" s="28"/>
      <c r="AA197" s="27"/>
      <c r="AB197" s="26"/>
      <c r="AC197" s="25"/>
      <c r="AD197" s="25"/>
      <c r="AE197" s="25"/>
      <c r="AF197" s="24" t="s">
        <v>0</v>
      </c>
      <c r="AG197" s="23" t="s">
        <v>0</v>
      </c>
      <c r="AH197" s="22"/>
      <c r="AI197" s="21">
        <v>467055</v>
      </c>
    </row>
    <row r="198" spans="1:35" ht="45" customHeight="1" x14ac:dyDescent="0.35">
      <c r="A198" s="35" t="s">
        <v>4893</v>
      </c>
      <c r="B198" s="36" t="s">
        <v>4892</v>
      </c>
      <c r="C198" s="30" t="s">
        <v>4891</v>
      </c>
      <c r="D198" s="30" t="s">
        <v>28</v>
      </c>
      <c r="E198" s="35" t="s">
        <v>92</v>
      </c>
      <c r="F198" s="30" t="s">
        <v>4873</v>
      </c>
      <c r="G198" s="35" t="s">
        <v>4890</v>
      </c>
      <c r="H198" s="34" t="s">
        <v>69</v>
      </c>
      <c r="I198" s="33" t="s">
        <v>25</v>
      </c>
      <c r="J198" s="23" t="s">
        <v>598</v>
      </c>
      <c r="K198" s="16">
        <f>YEARFRAC(M198,Q198,3)*12</f>
        <v>21.698630136986299</v>
      </c>
      <c r="L198" s="23" t="s">
        <v>4</v>
      </c>
      <c r="M198" s="32">
        <v>45139</v>
      </c>
      <c r="N198" s="23" t="s">
        <v>4</v>
      </c>
      <c r="O198" s="23" t="s">
        <v>0</v>
      </c>
      <c r="P198" s="23" t="s">
        <v>0</v>
      </c>
      <c r="Q198" s="32">
        <v>45799</v>
      </c>
      <c r="R198" s="23" t="s">
        <v>4</v>
      </c>
      <c r="S198" s="30" t="s">
        <v>2</v>
      </c>
      <c r="T198" s="31" t="s">
        <v>1</v>
      </c>
      <c r="U198" s="30">
        <v>1</v>
      </c>
      <c r="V198" s="29" t="s">
        <v>150</v>
      </c>
      <c r="W198" s="28"/>
      <c r="X198" s="28"/>
      <c r="Y198" s="28"/>
      <c r="Z198" s="28"/>
      <c r="AA198" s="27"/>
      <c r="AB198" s="26"/>
      <c r="AC198" s="25"/>
      <c r="AD198" s="25"/>
      <c r="AE198" s="25"/>
      <c r="AF198" s="24" t="s">
        <v>86</v>
      </c>
      <c r="AG198" s="23" t="s">
        <v>4889</v>
      </c>
      <c r="AH198" s="37" t="s">
        <v>84</v>
      </c>
      <c r="AI198" s="21">
        <v>458598</v>
      </c>
    </row>
    <row r="199" spans="1:35" ht="45" customHeight="1" x14ac:dyDescent="0.35">
      <c r="A199" s="35" t="s">
        <v>4888</v>
      </c>
      <c r="B199" s="36" t="s">
        <v>4887</v>
      </c>
      <c r="C199" s="30" t="s">
        <v>4886</v>
      </c>
      <c r="D199" s="30" t="s">
        <v>28</v>
      </c>
      <c r="E199" s="35" t="s">
        <v>19</v>
      </c>
      <c r="F199" s="30" t="s">
        <v>4873</v>
      </c>
      <c r="G199" s="35" t="s">
        <v>4885</v>
      </c>
      <c r="H199" s="34"/>
      <c r="I199" s="33"/>
      <c r="J199" s="23" t="s">
        <v>637</v>
      </c>
      <c r="K199" s="16">
        <f>YEARFRAC(M199,O199,3)*12</f>
        <v>47.671232876712324</v>
      </c>
      <c r="L199" s="23" t="s">
        <v>3</v>
      </c>
      <c r="M199" s="32">
        <v>45180</v>
      </c>
      <c r="N199" s="23" t="s">
        <v>4</v>
      </c>
      <c r="O199" s="32">
        <v>46630</v>
      </c>
      <c r="P199" s="23" t="s">
        <v>3</v>
      </c>
      <c r="Q199" s="23" t="s">
        <v>0</v>
      </c>
      <c r="R199" s="23" t="s">
        <v>0</v>
      </c>
      <c r="S199" s="30" t="s">
        <v>15</v>
      </c>
      <c r="T199" s="31" t="s">
        <v>14</v>
      </c>
      <c r="U199" s="30">
        <v>1</v>
      </c>
      <c r="V199" s="29"/>
      <c r="W199" s="28"/>
      <c r="X199" s="28"/>
      <c r="Y199" s="28"/>
      <c r="Z199" s="28"/>
      <c r="AA199" s="27"/>
      <c r="AB199" s="26"/>
      <c r="AC199" s="25"/>
      <c r="AD199" s="25"/>
      <c r="AE199" s="25" t="s">
        <v>55</v>
      </c>
      <c r="AF199" s="24" t="s">
        <v>0</v>
      </c>
      <c r="AG199" s="23" t="s">
        <v>0</v>
      </c>
      <c r="AH199" s="22"/>
      <c r="AI199" s="21">
        <v>456240</v>
      </c>
    </row>
    <row r="200" spans="1:35" ht="45" customHeight="1" x14ac:dyDescent="0.35">
      <c r="A200" s="35"/>
      <c r="B200" s="36" t="s">
        <v>2105</v>
      </c>
      <c r="C200" s="30" t="s">
        <v>4884</v>
      </c>
      <c r="D200" s="30" t="s">
        <v>28</v>
      </c>
      <c r="E200" s="35" t="s">
        <v>92</v>
      </c>
      <c r="F200" s="30" t="s">
        <v>4873</v>
      </c>
      <c r="G200" s="35" t="s">
        <v>4883</v>
      </c>
      <c r="H200" s="34" t="s">
        <v>69</v>
      </c>
      <c r="I200" s="33" t="s">
        <v>132</v>
      </c>
      <c r="J200" s="23" t="s">
        <v>598</v>
      </c>
      <c r="K200" s="16">
        <f>YEARFRAC(M200,Q200,3)*12</f>
        <v>28.668493150684931</v>
      </c>
      <c r="L200" s="23" t="s">
        <v>4</v>
      </c>
      <c r="M200" s="32">
        <v>44927</v>
      </c>
      <c r="N200" s="23" t="s">
        <v>4</v>
      </c>
      <c r="O200" s="23" t="s">
        <v>0</v>
      </c>
      <c r="P200" s="23" t="s">
        <v>0</v>
      </c>
      <c r="Q200" s="32">
        <v>45799</v>
      </c>
      <c r="R200" s="23" t="s">
        <v>4</v>
      </c>
      <c r="S200" s="30" t="s">
        <v>2</v>
      </c>
      <c r="T200" s="31" t="s">
        <v>1</v>
      </c>
      <c r="U200" s="30">
        <v>1</v>
      </c>
      <c r="V200" s="29" t="s">
        <v>150</v>
      </c>
      <c r="W200" s="28"/>
      <c r="X200" s="28"/>
      <c r="Y200" s="28"/>
      <c r="Z200" s="28"/>
      <c r="AA200" s="27"/>
      <c r="AB200" s="26"/>
      <c r="AC200" s="25"/>
      <c r="AD200" s="25"/>
      <c r="AE200" s="25"/>
      <c r="AF200" s="24" t="s">
        <v>86</v>
      </c>
      <c r="AG200" s="23" t="s">
        <v>4882</v>
      </c>
      <c r="AH200" s="37" t="s">
        <v>84</v>
      </c>
      <c r="AI200" s="21">
        <v>451432</v>
      </c>
    </row>
    <row r="201" spans="1:35" ht="45" customHeight="1" x14ac:dyDescent="0.35">
      <c r="A201" s="35" t="s">
        <v>4881</v>
      </c>
      <c r="B201" s="36" t="s">
        <v>4880</v>
      </c>
      <c r="C201" s="30" t="s">
        <v>4879</v>
      </c>
      <c r="D201" s="30" t="s">
        <v>93</v>
      </c>
      <c r="E201" s="35" t="s">
        <v>92</v>
      </c>
      <c r="F201" s="30" t="s">
        <v>4873</v>
      </c>
      <c r="G201" s="35" t="s">
        <v>4878</v>
      </c>
      <c r="H201" s="34"/>
      <c r="I201" s="33"/>
      <c r="J201" s="23" t="s">
        <v>1359</v>
      </c>
      <c r="K201" s="16">
        <f>YEARFRAC(M201,O201,3)*12</f>
        <v>23.013698630136986</v>
      </c>
      <c r="L201" s="23" t="s">
        <v>4</v>
      </c>
      <c r="M201" s="32">
        <v>44988</v>
      </c>
      <c r="N201" s="23" t="s">
        <v>4</v>
      </c>
      <c r="O201" s="32">
        <v>45688</v>
      </c>
      <c r="P201" s="23" t="s">
        <v>4</v>
      </c>
      <c r="Q201" s="32">
        <v>45727</v>
      </c>
      <c r="R201" s="23" t="s">
        <v>4</v>
      </c>
      <c r="S201" s="30" t="s">
        <v>1883</v>
      </c>
      <c r="T201" s="31" t="s">
        <v>4877</v>
      </c>
      <c r="U201" s="30">
        <v>32</v>
      </c>
      <c r="V201" s="29"/>
      <c r="W201" s="28"/>
      <c r="X201" s="28"/>
      <c r="Y201" s="28"/>
      <c r="Z201" s="28"/>
      <c r="AA201" s="27"/>
      <c r="AB201" s="26"/>
      <c r="AC201" s="25"/>
      <c r="AD201" s="25"/>
      <c r="AE201" s="25"/>
      <c r="AF201" s="24" t="s">
        <v>86</v>
      </c>
      <c r="AG201" s="23" t="s">
        <v>4876</v>
      </c>
      <c r="AH201" s="37" t="s">
        <v>84</v>
      </c>
      <c r="AI201" s="21">
        <v>450588</v>
      </c>
    </row>
    <row r="202" spans="1:35" ht="45" customHeight="1" thickBot="1" x14ac:dyDescent="0.4">
      <c r="A202" s="19" t="s">
        <v>4875</v>
      </c>
      <c r="B202" s="20" t="s">
        <v>4874</v>
      </c>
      <c r="C202" s="13" t="s">
        <v>4855</v>
      </c>
      <c r="D202" s="13" t="s">
        <v>28</v>
      </c>
      <c r="E202" s="19" t="s">
        <v>92</v>
      </c>
      <c r="F202" s="13" t="s">
        <v>4873</v>
      </c>
      <c r="G202" s="19" t="s">
        <v>4872</v>
      </c>
      <c r="H202" s="18"/>
      <c r="I202" s="17"/>
      <c r="J202" s="6" t="s">
        <v>0</v>
      </c>
      <c r="K202" s="53">
        <f>YEARFRAC(M202,Q202,3)*12</f>
        <v>19.726027397260275</v>
      </c>
      <c r="L202" s="6" t="s">
        <v>4</v>
      </c>
      <c r="M202" s="15">
        <v>44835</v>
      </c>
      <c r="N202" s="6" t="s">
        <v>4</v>
      </c>
      <c r="O202" s="6" t="s">
        <v>0</v>
      </c>
      <c r="P202" s="6" t="s">
        <v>0</v>
      </c>
      <c r="Q202" s="15">
        <v>45435</v>
      </c>
      <c r="R202" s="6" t="s">
        <v>4</v>
      </c>
      <c r="S202" s="13" t="s">
        <v>2</v>
      </c>
      <c r="T202" s="14" t="s">
        <v>1</v>
      </c>
      <c r="U202" s="13">
        <v>1</v>
      </c>
      <c r="V202" s="12"/>
      <c r="W202" s="11"/>
      <c r="X202" s="11"/>
      <c r="Y202" s="11"/>
      <c r="Z202" s="11"/>
      <c r="AA202" s="10"/>
      <c r="AB202" s="9"/>
      <c r="AC202" s="8"/>
      <c r="AD202" s="8"/>
      <c r="AE202" s="8"/>
      <c r="AF202" s="7" t="s">
        <v>86</v>
      </c>
      <c r="AG202" s="6" t="s">
        <v>4871</v>
      </c>
      <c r="AH202" s="55" t="s">
        <v>84</v>
      </c>
      <c r="AI202" s="4">
        <v>449798</v>
      </c>
    </row>
    <row r="203" spans="1:35" ht="15" customHeight="1" x14ac:dyDescent="0.35">
      <c r="A203" s="47"/>
      <c r="B203" s="47"/>
      <c r="C203" s="47"/>
      <c r="D203" s="47"/>
      <c r="E203" s="47"/>
      <c r="F203" s="47"/>
      <c r="G203" s="47"/>
      <c r="H203" s="52"/>
      <c r="I203" s="52"/>
      <c r="J203" s="47"/>
      <c r="K203" s="51"/>
      <c r="L203" s="47"/>
      <c r="M203" s="50"/>
      <c r="N203" s="47"/>
      <c r="O203" s="47"/>
      <c r="P203" s="47"/>
      <c r="Q203" s="50"/>
      <c r="R203" s="47"/>
      <c r="S203" s="47"/>
      <c r="T203" s="47"/>
      <c r="U203" s="47"/>
      <c r="V203" s="49"/>
      <c r="W203" s="49"/>
      <c r="X203" s="49"/>
      <c r="Y203" s="49"/>
      <c r="Z203" s="49"/>
      <c r="AA203" s="49"/>
      <c r="AB203" s="48"/>
      <c r="AC203" s="48"/>
      <c r="AD203" s="48"/>
      <c r="AE203" s="48"/>
      <c r="AF203" s="47"/>
      <c r="AG203" s="47"/>
      <c r="AH203" s="54"/>
      <c r="AI203" s="46"/>
    </row>
    <row r="204" spans="1:35" ht="15" customHeight="1" thickBot="1" x14ac:dyDescent="0.4">
      <c r="A204" s="47"/>
      <c r="B204" s="47"/>
      <c r="C204" s="47"/>
      <c r="D204" s="47"/>
      <c r="E204" s="47"/>
      <c r="F204" s="47"/>
      <c r="G204" s="47"/>
      <c r="H204" s="52"/>
      <c r="I204" s="52"/>
      <c r="J204" s="47"/>
      <c r="K204" s="51"/>
      <c r="L204" s="47"/>
      <c r="M204" s="50"/>
      <c r="N204" s="47"/>
      <c r="O204" s="47"/>
      <c r="P204" s="47"/>
      <c r="Q204" s="50"/>
      <c r="R204" s="47"/>
      <c r="S204" s="47"/>
      <c r="T204" s="47"/>
      <c r="U204" s="47"/>
      <c r="V204" s="49"/>
      <c r="W204" s="49"/>
      <c r="X204" s="49"/>
      <c r="Y204" s="49"/>
      <c r="Z204" s="49"/>
      <c r="AA204" s="49"/>
      <c r="AB204" s="48"/>
      <c r="AC204" s="48"/>
      <c r="AD204" s="48"/>
      <c r="AE204" s="48"/>
      <c r="AF204" s="47"/>
      <c r="AG204" s="47"/>
      <c r="AH204" s="54"/>
      <c r="AI204" s="46"/>
    </row>
    <row r="205" spans="1:35" s="45" customFormat="1" ht="50" customHeight="1" thickBot="1" x14ac:dyDescent="0.4">
      <c r="A205" s="76" t="s">
        <v>4870</v>
      </c>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8"/>
    </row>
    <row r="206" spans="1:35" s="45" customFormat="1" ht="80" customHeight="1" thickBot="1" x14ac:dyDescent="0.4">
      <c r="A206" s="79" t="s">
        <v>2523</v>
      </c>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1"/>
    </row>
    <row r="207" spans="1:35" s="39" customFormat="1" ht="55" customHeight="1" thickBot="1" x14ac:dyDescent="0.4">
      <c r="A207" s="43" t="s">
        <v>2522</v>
      </c>
      <c r="B207" s="44" t="s">
        <v>2521</v>
      </c>
      <c r="C207" s="40" t="s">
        <v>2520</v>
      </c>
      <c r="D207" s="40" t="s">
        <v>2519</v>
      </c>
      <c r="E207" s="43" t="s">
        <v>2518</v>
      </c>
      <c r="F207" s="40" t="s">
        <v>2517</v>
      </c>
      <c r="G207" s="43" t="s">
        <v>2516</v>
      </c>
      <c r="H207" s="82" t="s">
        <v>2515</v>
      </c>
      <c r="I207" s="83"/>
      <c r="J207" s="42" t="s">
        <v>2514</v>
      </c>
      <c r="K207" s="42" t="s">
        <v>2513</v>
      </c>
      <c r="L207" s="41" t="s">
        <v>2512</v>
      </c>
      <c r="M207" s="42" t="s">
        <v>2511</v>
      </c>
      <c r="N207" s="42" t="s">
        <v>2510</v>
      </c>
      <c r="O207" s="42" t="s">
        <v>2509</v>
      </c>
      <c r="P207" s="42" t="s">
        <v>2508</v>
      </c>
      <c r="Q207" s="42" t="s">
        <v>2507</v>
      </c>
      <c r="R207" s="42" t="s">
        <v>2506</v>
      </c>
      <c r="S207" s="40" t="s">
        <v>2505</v>
      </c>
      <c r="T207" s="41" t="s">
        <v>2504</v>
      </c>
      <c r="U207" s="40" t="s">
        <v>2503</v>
      </c>
      <c r="V207" s="82" t="s">
        <v>2502</v>
      </c>
      <c r="W207" s="84"/>
      <c r="X207" s="84"/>
      <c r="Y207" s="84"/>
      <c r="Z207" s="84"/>
      <c r="AA207" s="83"/>
      <c r="AB207" s="85" t="s">
        <v>2501</v>
      </c>
      <c r="AC207" s="84"/>
      <c r="AD207" s="84"/>
      <c r="AE207" s="84"/>
      <c r="AF207" s="86" t="s">
        <v>2500</v>
      </c>
      <c r="AG207" s="87"/>
      <c r="AH207" s="88"/>
      <c r="AI207" s="40" t="s">
        <v>2499</v>
      </c>
    </row>
    <row r="208" spans="1:35" ht="45" customHeight="1" x14ac:dyDescent="0.35">
      <c r="A208" s="72" t="s">
        <v>4869</v>
      </c>
      <c r="B208" s="73" t="s">
        <v>4868</v>
      </c>
      <c r="C208" s="67" t="s">
        <v>4867</v>
      </c>
      <c r="D208" s="67" t="s">
        <v>28</v>
      </c>
      <c r="E208" s="72" t="s">
        <v>8</v>
      </c>
      <c r="F208" s="67" t="s">
        <v>4684</v>
      </c>
      <c r="G208" s="72" t="s">
        <v>4866</v>
      </c>
      <c r="H208" s="71" t="s">
        <v>69</v>
      </c>
      <c r="I208" s="70"/>
      <c r="J208" s="60" t="s">
        <v>4865</v>
      </c>
      <c r="K208" s="16">
        <f t="shared" ref="K208:K214" si="5">YEARFRAC(M208,O208,3)*12</f>
        <v>57.07397260273973</v>
      </c>
      <c r="L208" s="23" t="s">
        <v>3</v>
      </c>
      <c r="M208" s="69">
        <v>44895</v>
      </c>
      <c r="N208" s="60" t="s">
        <v>4</v>
      </c>
      <c r="O208" s="69">
        <v>46631</v>
      </c>
      <c r="P208" s="60" t="s">
        <v>3</v>
      </c>
      <c r="Q208" s="60" t="s">
        <v>0</v>
      </c>
      <c r="R208" s="60" t="s">
        <v>0</v>
      </c>
      <c r="S208" s="67" t="s">
        <v>4864</v>
      </c>
      <c r="T208" s="68" t="s">
        <v>4863</v>
      </c>
      <c r="U208" s="67">
        <v>8</v>
      </c>
      <c r="V208" s="66"/>
      <c r="W208" s="65"/>
      <c r="X208" s="65" t="s">
        <v>69</v>
      </c>
      <c r="Y208" s="65"/>
      <c r="Z208" s="65"/>
      <c r="AA208" s="64"/>
      <c r="AB208" s="63"/>
      <c r="AC208" s="62"/>
      <c r="AD208" s="62"/>
      <c r="AE208" s="62"/>
      <c r="AF208" s="61" t="s">
        <v>0</v>
      </c>
      <c r="AG208" s="60" t="s">
        <v>0</v>
      </c>
      <c r="AH208" s="59"/>
      <c r="AI208" s="58">
        <v>447294</v>
      </c>
    </row>
    <row r="209" spans="1:35" ht="45" customHeight="1" x14ac:dyDescent="0.35">
      <c r="A209" s="35" t="s">
        <v>4862</v>
      </c>
      <c r="B209" s="36" t="s">
        <v>4861</v>
      </c>
      <c r="C209" s="30" t="s">
        <v>4860</v>
      </c>
      <c r="D209" s="30" t="s">
        <v>37</v>
      </c>
      <c r="E209" s="35" t="s">
        <v>8</v>
      </c>
      <c r="F209" s="30" t="s">
        <v>4684</v>
      </c>
      <c r="G209" s="35" t="s">
        <v>4859</v>
      </c>
      <c r="H209" s="34" t="s">
        <v>69</v>
      </c>
      <c r="I209" s="33"/>
      <c r="J209" s="23" t="s">
        <v>4858</v>
      </c>
      <c r="K209" s="16">
        <f t="shared" si="5"/>
        <v>32.975342465753428</v>
      </c>
      <c r="L209" s="23" t="s">
        <v>3</v>
      </c>
      <c r="M209" s="32">
        <v>45078</v>
      </c>
      <c r="N209" s="23" t="s">
        <v>4</v>
      </c>
      <c r="O209" s="32">
        <v>46081</v>
      </c>
      <c r="P209" s="23" t="s">
        <v>3</v>
      </c>
      <c r="Q209" s="23" t="s">
        <v>0</v>
      </c>
      <c r="R209" s="23" t="s">
        <v>0</v>
      </c>
      <c r="S209" s="30" t="s">
        <v>617</v>
      </c>
      <c r="T209" s="31" t="s">
        <v>1068</v>
      </c>
      <c r="U209" s="30">
        <v>3</v>
      </c>
      <c r="V209" s="29"/>
      <c r="W209" s="28"/>
      <c r="X209" s="28" t="s">
        <v>69</v>
      </c>
      <c r="Y209" s="28"/>
      <c r="Z209" s="28"/>
      <c r="AA209" s="27"/>
      <c r="AB209" s="26"/>
      <c r="AC209" s="25" t="s">
        <v>13</v>
      </c>
      <c r="AD209" s="25"/>
      <c r="AE209" s="25"/>
      <c r="AF209" s="24" t="s">
        <v>0</v>
      </c>
      <c r="AG209" s="23" t="s">
        <v>0</v>
      </c>
      <c r="AH209" s="22"/>
      <c r="AI209" s="21">
        <v>445807</v>
      </c>
    </row>
    <row r="210" spans="1:35" ht="45" customHeight="1" x14ac:dyDescent="0.35">
      <c r="A210" s="35" t="s">
        <v>4857</v>
      </c>
      <c r="B210" s="36" t="s">
        <v>4856</v>
      </c>
      <c r="C210" s="30" t="s">
        <v>4855</v>
      </c>
      <c r="D210" s="30" t="s">
        <v>28</v>
      </c>
      <c r="E210" s="35" t="s">
        <v>19</v>
      </c>
      <c r="F210" s="30" t="s">
        <v>4684</v>
      </c>
      <c r="G210" s="35" t="s">
        <v>4854</v>
      </c>
      <c r="H210" s="34" t="s">
        <v>69</v>
      </c>
      <c r="I210" s="33"/>
      <c r="J210" s="23" t="s">
        <v>598</v>
      </c>
      <c r="K210" s="16">
        <f t="shared" si="5"/>
        <v>24</v>
      </c>
      <c r="L210" s="23" t="s">
        <v>3</v>
      </c>
      <c r="M210" s="32">
        <v>44562</v>
      </c>
      <c r="N210" s="23" t="s">
        <v>4</v>
      </c>
      <c r="O210" s="32">
        <v>45292</v>
      </c>
      <c r="P210" s="23" t="s">
        <v>3</v>
      </c>
      <c r="Q210" s="23" t="s">
        <v>0</v>
      </c>
      <c r="R210" s="23" t="s">
        <v>0</v>
      </c>
      <c r="S210" s="30" t="s">
        <v>2</v>
      </c>
      <c r="T210" s="31" t="s">
        <v>1</v>
      </c>
      <c r="U210" s="30">
        <v>1</v>
      </c>
      <c r="V210" s="29" t="s">
        <v>150</v>
      </c>
      <c r="W210" s="28"/>
      <c r="X210" s="28"/>
      <c r="Y210" s="28"/>
      <c r="Z210" s="28"/>
      <c r="AA210" s="27" t="s">
        <v>211</v>
      </c>
      <c r="AB210" s="26"/>
      <c r="AC210" s="25"/>
      <c r="AD210" s="25"/>
      <c r="AE210" s="25" t="s">
        <v>55</v>
      </c>
      <c r="AF210" s="24" t="s">
        <v>0</v>
      </c>
      <c r="AG210" s="23" t="s">
        <v>0</v>
      </c>
      <c r="AH210" s="22"/>
      <c r="AI210" s="21">
        <v>436705</v>
      </c>
    </row>
    <row r="211" spans="1:35" ht="45" customHeight="1" x14ac:dyDescent="0.35">
      <c r="A211" s="35" t="s">
        <v>4853</v>
      </c>
      <c r="B211" s="36" t="s">
        <v>4244</v>
      </c>
      <c r="C211" s="30" t="s">
        <v>2583</v>
      </c>
      <c r="D211" s="30" t="s">
        <v>37</v>
      </c>
      <c r="E211" s="35" t="s">
        <v>19</v>
      </c>
      <c r="F211" s="30" t="s">
        <v>4684</v>
      </c>
      <c r="G211" s="35" t="s">
        <v>1518</v>
      </c>
      <c r="H211" s="34"/>
      <c r="I211" s="33" t="s">
        <v>132</v>
      </c>
      <c r="J211" s="23" t="s">
        <v>4852</v>
      </c>
      <c r="K211" s="16">
        <f t="shared" si="5"/>
        <v>56.975342465753421</v>
      </c>
      <c r="L211" s="23" t="s">
        <v>3</v>
      </c>
      <c r="M211" s="32">
        <v>44771</v>
      </c>
      <c r="N211" s="23" t="s">
        <v>4</v>
      </c>
      <c r="O211" s="32">
        <v>46504</v>
      </c>
      <c r="P211" s="23" t="s">
        <v>3</v>
      </c>
      <c r="Q211" s="23" t="s">
        <v>0</v>
      </c>
      <c r="R211" s="23" t="s">
        <v>0</v>
      </c>
      <c r="S211" s="30" t="s">
        <v>809</v>
      </c>
      <c r="T211" s="31" t="s">
        <v>4851</v>
      </c>
      <c r="U211" s="30">
        <v>14</v>
      </c>
      <c r="V211" s="29"/>
      <c r="W211" s="28"/>
      <c r="X211" s="28"/>
      <c r="Y211" s="28"/>
      <c r="Z211" s="28"/>
      <c r="AA211" s="27"/>
      <c r="AB211" s="26"/>
      <c r="AC211" s="25"/>
      <c r="AD211" s="25"/>
      <c r="AE211" s="25"/>
      <c r="AF211" s="24" t="s">
        <v>0</v>
      </c>
      <c r="AG211" s="23" t="s">
        <v>0</v>
      </c>
      <c r="AH211" s="22"/>
      <c r="AI211" s="21">
        <v>432461</v>
      </c>
    </row>
    <row r="212" spans="1:35" ht="45" customHeight="1" x14ac:dyDescent="0.35">
      <c r="A212" s="35" t="s">
        <v>4850</v>
      </c>
      <c r="B212" s="36" t="s">
        <v>4849</v>
      </c>
      <c r="C212" s="30" t="s">
        <v>4848</v>
      </c>
      <c r="D212" s="30" t="s">
        <v>37</v>
      </c>
      <c r="E212" s="35" t="s">
        <v>8</v>
      </c>
      <c r="F212" s="30" t="s">
        <v>4684</v>
      </c>
      <c r="G212" s="35" t="s">
        <v>4847</v>
      </c>
      <c r="H212" s="34" t="s">
        <v>69</v>
      </c>
      <c r="I212" s="33"/>
      <c r="J212" s="23" t="s">
        <v>4846</v>
      </c>
      <c r="K212" s="16">
        <f t="shared" si="5"/>
        <v>60.295890410958904</v>
      </c>
      <c r="L212" s="23" t="s">
        <v>3</v>
      </c>
      <c r="M212" s="32">
        <v>44523</v>
      </c>
      <c r="N212" s="23" t="s">
        <v>4</v>
      </c>
      <c r="O212" s="32">
        <v>46357</v>
      </c>
      <c r="P212" s="23" t="s">
        <v>3</v>
      </c>
      <c r="Q212" s="23" t="s">
        <v>0</v>
      </c>
      <c r="R212" s="23" t="s">
        <v>0</v>
      </c>
      <c r="S212" s="30" t="s">
        <v>33</v>
      </c>
      <c r="T212" s="31" t="s">
        <v>1687</v>
      </c>
      <c r="U212" s="30">
        <v>1</v>
      </c>
      <c r="V212" s="29"/>
      <c r="W212" s="28"/>
      <c r="X212" s="28" t="s">
        <v>69</v>
      </c>
      <c r="Y212" s="28"/>
      <c r="Z212" s="28"/>
      <c r="AA212" s="27"/>
      <c r="AB212" s="26"/>
      <c r="AC212" s="25"/>
      <c r="AD212" s="25"/>
      <c r="AE212" s="25"/>
      <c r="AF212" s="24" t="s">
        <v>0</v>
      </c>
      <c r="AG212" s="23" t="s">
        <v>0</v>
      </c>
      <c r="AH212" s="22"/>
      <c r="AI212" s="21">
        <v>422467</v>
      </c>
    </row>
    <row r="213" spans="1:35" ht="45" customHeight="1" x14ac:dyDescent="0.35">
      <c r="A213" s="35" t="s">
        <v>4845</v>
      </c>
      <c r="B213" s="36" t="s">
        <v>4844</v>
      </c>
      <c r="C213" s="30" t="s">
        <v>4843</v>
      </c>
      <c r="D213" s="30" t="s">
        <v>73</v>
      </c>
      <c r="E213" s="35" t="s">
        <v>19</v>
      </c>
      <c r="F213" s="30" t="s">
        <v>4684</v>
      </c>
      <c r="G213" s="35" t="s">
        <v>4842</v>
      </c>
      <c r="H213" s="34"/>
      <c r="I213" s="33"/>
      <c r="J213" s="23" t="s">
        <v>4841</v>
      </c>
      <c r="K213" s="16">
        <f t="shared" si="5"/>
        <v>84.065753424657544</v>
      </c>
      <c r="L213" s="23" t="s">
        <v>3</v>
      </c>
      <c r="M213" s="32">
        <v>44630</v>
      </c>
      <c r="N213" s="23" t="s">
        <v>4</v>
      </c>
      <c r="O213" s="32">
        <v>47187</v>
      </c>
      <c r="P213" s="23" t="s">
        <v>3</v>
      </c>
      <c r="Q213" s="23" t="s">
        <v>0</v>
      </c>
      <c r="R213" s="23" t="s">
        <v>0</v>
      </c>
      <c r="S213" s="30" t="s">
        <v>15</v>
      </c>
      <c r="T213" s="31" t="s">
        <v>230</v>
      </c>
      <c r="U213" s="30">
        <v>2</v>
      </c>
      <c r="V213" s="29"/>
      <c r="W213" s="28"/>
      <c r="X213" s="28"/>
      <c r="Y213" s="28"/>
      <c r="Z213" s="28"/>
      <c r="AA213" s="27"/>
      <c r="AB213" s="26"/>
      <c r="AC213" s="25"/>
      <c r="AD213" s="25"/>
      <c r="AE213" s="25"/>
      <c r="AF213" s="24" t="s">
        <v>0</v>
      </c>
      <c r="AG213" s="23" t="s">
        <v>0</v>
      </c>
      <c r="AH213" s="22"/>
      <c r="AI213" s="21">
        <v>421767</v>
      </c>
    </row>
    <row r="214" spans="1:35" ht="45" customHeight="1" x14ac:dyDescent="0.35">
      <c r="A214" s="35" t="s">
        <v>4840</v>
      </c>
      <c r="B214" s="36" t="s">
        <v>4839</v>
      </c>
      <c r="C214" s="30" t="s">
        <v>4838</v>
      </c>
      <c r="D214" s="30" t="s">
        <v>445</v>
      </c>
      <c r="E214" s="35" t="s">
        <v>8</v>
      </c>
      <c r="F214" s="30" t="s">
        <v>4684</v>
      </c>
      <c r="G214" s="35" t="s">
        <v>2939</v>
      </c>
      <c r="H214" s="34"/>
      <c r="I214" s="33"/>
      <c r="J214" s="23" t="s">
        <v>4837</v>
      </c>
      <c r="K214" s="16">
        <f t="shared" si="5"/>
        <v>65.260273972602732</v>
      </c>
      <c r="L214" s="23" t="s">
        <v>3</v>
      </c>
      <c r="M214" s="32">
        <v>43945</v>
      </c>
      <c r="N214" s="23" t="s">
        <v>4</v>
      </c>
      <c r="O214" s="32">
        <v>45930</v>
      </c>
      <c r="P214" s="23" t="s">
        <v>3</v>
      </c>
      <c r="Q214" s="23" t="s">
        <v>0</v>
      </c>
      <c r="R214" s="23" t="s">
        <v>0</v>
      </c>
      <c r="S214" s="30" t="s">
        <v>15</v>
      </c>
      <c r="T214" s="31" t="s">
        <v>14</v>
      </c>
      <c r="U214" s="30">
        <v>1</v>
      </c>
      <c r="V214" s="29"/>
      <c r="W214" s="28"/>
      <c r="X214" s="28"/>
      <c r="Y214" s="28"/>
      <c r="Z214" s="28"/>
      <c r="AA214" s="27"/>
      <c r="AB214" s="26"/>
      <c r="AC214" s="25"/>
      <c r="AD214" s="25"/>
      <c r="AE214" s="25"/>
      <c r="AF214" s="24" t="s">
        <v>0</v>
      </c>
      <c r="AG214" s="23" t="s">
        <v>0</v>
      </c>
      <c r="AH214" s="22"/>
      <c r="AI214" s="21">
        <v>421228</v>
      </c>
    </row>
    <row r="215" spans="1:35" ht="45" customHeight="1" x14ac:dyDescent="0.35">
      <c r="A215" s="35" t="s">
        <v>4836</v>
      </c>
      <c r="B215" s="36" t="s">
        <v>4835</v>
      </c>
      <c r="C215" s="30" t="s">
        <v>1348</v>
      </c>
      <c r="D215" s="30" t="s">
        <v>93</v>
      </c>
      <c r="E215" s="35" t="s">
        <v>92</v>
      </c>
      <c r="F215" s="30" t="s">
        <v>4684</v>
      </c>
      <c r="G215" s="35" t="s">
        <v>4834</v>
      </c>
      <c r="H215" s="34" t="s">
        <v>69</v>
      </c>
      <c r="I215" s="33"/>
      <c r="J215" s="23" t="s">
        <v>1359</v>
      </c>
      <c r="K215" s="16">
        <f>YEARFRAC(M215,Q215,3)*12</f>
        <v>15.484931506849314</v>
      </c>
      <c r="L215" s="31" t="s">
        <v>4</v>
      </c>
      <c r="M215" s="32">
        <v>44670</v>
      </c>
      <c r="N215" s="23" t="s">
        <v>4</v>
      </c>
      <c r="O215" s="23" t="s">
        <v>0</v>
      </c>
      <c r="P215" s="23" t="s">
        <v>0</v>
      </c>
      <c r="Q215" s="32">
        <v>45141</v>
      </c>
      <c r="R215" s="23" t="s">
        <v>4</v>
      </c>
      <c r="S215" s="30" t="s">
        <v>580</v>
      </c>
      <c r="T215" s="31" t="s">
        <v>4833</v>
      </c>
      <c r="U215" s="30">
        <v>12</v>
      </c>
      <c r="V215" s="29"/>
      <c r="W215" s="28"/>
      <c r="X215" s="28"/>
      <c r="Y215" s="28"/>
      <c r="Z215" s="28"/>
      <c r="AA215" s="27"/>
      <c r="AB215" s="26"/>
      <c r="AC215" s="25"/>
      <c r="AD215" s="25" t="s">
        <v>23</v>
      </c>
      <c r="AE215" s="25"/>
      <c r="AF215" s="24" t="s">
        <v>86</v>
      </c>
      <c r="AG215" s="23" t="s">
        <v>4832</v>
      </c>
      <c r="AH215" s="37" t="s">
        <v>84</v>
      </c>
      <c r="AI215" s="21">
        <v>414281</v>
      </c>
    </row>
    <row r="216" spans="1:35" ht="45" customHeight="1" x14ac:dyDescent="0.35">
      <c r="A216" s="35" t="s">
        <v>4831</v>
      </c>
      <c r="B216" s="36" t="s">
        <v>4830</v>
      </c>
      <c r="C216" s="30" t="s">
        <v>4829</v>
      </c>
      <c r="D216" s="30" t="s">
        <v>9</v>
      </c>
      <c r="E216" s="35" t="s">
        <v>19</v>
      </c>
      <c r="F216" s="30" t="s">
        <v>4684</v>
      </c>
      <c r="G216" s="35" t="s">
        <v>2944</v>
      </c>
      <c r="H216" s="34"/>
      <c r="I216" s="33" t="s">
        <v>78</v>
      </c>
      <c r="J216" s="23" t="s">
        <v>332</v>
      </c>
      <c r="K216" s="16">
        <f>YEARFRAC(M216,O216,3)*12</f>
        <v>14.005479452054796</v>
      </c>
      <c r="L216" s="23" t="s">
        <v>3</v>
      </c>
      <c r="M216" s="32">
        <v>44774</v>
      </c>
      <c r="N216" s="23" t="s">
        <v>4</v>
      </c>
      <c r="O216" s="32">
        <v>45200</v>
      </c>
      <c r="P216" s="23" t="s">
        <v>3</v>
      </c>
      <c r="Q216" s="23" t="s">
        <v>0</v>
      </c>
      <c r="R216" s="23" t="s">
        <v>0</v>
      </c>
      <c r="S216" s="30" t="s">
        <v>15</v>
      </c>
      <c r="T216" s="31" t="s">
        <v>14</v>
      </c>
      <c r="U216" s="30">
        <v>1</v>
      </c>
      <c r="V216" s="29"/>
      <c r="W216" s="28"/>
      <c r="X216" s="28"/>
      <c r="Y216" s="28"/>
      <c r="Z216" s="28"/>
      <c r="AA216" s="27"/>
      <c r="AB216" s="26"/>
      <c r="AC216" s="25"/>
      <c r="AD216" s="25"/>
      <c r="AE216" s="25" t="s">
        <v>55</v>
      </c>
      <c r="AF216" s="24" t="s">
        <v>0</v>
      </c>
      <c r="AG216" s="23" t="s">
        <v>0</v>
      </c>
      <c r="AH216" s="22"/>
      <c r="AI216" s="21">
        <v>412872</v>
      </c>
    </row>
    <row r="217" spans="1:35" ht="45" customHeight="1" x14ac:dyDescent="0.35">
      <c r="A217" s="35" t="s">
        <v>4828</v>
      </c>
      <c r="B217" s="36" t="s">
        <v>4135</v>
      </c>
      <c r="C217" s="30" t="s">
        <v>4827</v>
      </c>
      <c r="D217" s="30" t="s">
        <v>93</v>
      </c>
      <c r="E217" s="35" t="s">
        <v>92</v>
      </c>
      <c r="F217" s="30" t="s">
        <v>4684</v>
      </c>
      <c r="G217" s="35" t="s">
        <v>4826</v>
      </c>
      <c r="H217" s="34" t="s">
        <v>69</v>
      </c>
      <c r="I217" s="33"/>
      <c r="J217" s="23" t="s">
        <v>598</v>
      </c>
      <c r="K217" s="16">
        <f>YEARFRAC(M217,O217,3)*12</f>
        <v>19.364383561643834</v>
      </c>
      <c r="L217" s="31" t="s">
        <v>4</v>
      </c>
      <c r="M217" s="32">
        <v>44397</v>
      </c>
      <c r="N217" s="23" t="s">
        <v>4</v>
      </c>
      <c r="O217" s="32">
        <v>44986</v>
      </c>
      <c r="P217" s="23" t="s">
        <v>4</v>
      </c>
      <c r="Q217" s="32">
        <v>45216</v>
      </c>
      <c r="R217" s="23" t="s">
        <v>4</v>
      </c>
      <c r="S217" s="30" t="s">
        <v>2</v>
      </c>
      <c r="T217" s="31" t="s">
        <v>1</v>
      </c>
      <c r="U217" s="30">
        <v>1</v>
      </c>
      <c r="V217" s="29" t="s">
        <v>150</v>
      </c>
      <c r="W217" s="28"/>
      <c r="X217" s="28"/>
      <c r="Y217" s="28"/>
      <c r="Z217" s="28"/>
      <c r="AA217" s="27" t="s">
        <v>211</v>
      </c>
      <c r="AB217" s="26"/>
      <c r="AC217" s="25"/>
      <c r="AD217" s="25"/>
      <c r="AE217" s="25"/>
      <c r="AF217" s="24" t="s">
        <v>86</v>
      </c>
      <c r="AG217" s="23" t="s">
        <v>4825</v>
      </c>
      <c r="AH217" s="37" t="s">
        <v>84</v>
      </c>
      <c r="AI217" s="21">
        <v>406667</v>
      </c>
    </row>
    <row r="218" spans="1:35" ht="45" customHeight="1" x14ac:dyDescent="0.35">
      <c r="A218" s="35"/>
      <c r="B218" s="36" t="s">
        <v>4824</v>
      </c>
      <c r="C218" s="30" t="s">
        <v>1020</v>
      </c>
      <c r="D218" s="30" t="s">
        <v>9</v>
      </c>
      <c r="E218" s="35" t="s">
        <v>92</v>
      </c>
      <c r="F218" s="30" t="s">
        <v>4684</v>
      </c>
      <c r="G218" s="35" t="s">
        <v>4823</v>
      </c>
      <c r="H218" s="34" t="s">
        <v>69</v>
      </c>
      <c r="I218" s="33"/>
      <c r="J218" s="23" t="s">
        <v>829</v>
      </c>
      <c r="K218" s="16">
        <f>YEARFRAC(M218,O218,3)*12</f>
        <v>40.306849315068497</v>
      </c>
      <c r="L218" s="31" t="s">
        <v>4</v>
      </c>
      <c r="M218" s="32">
        <v>44216</v>
      </c>
      <c r="N218" s="23" t="s">
        <v>4</v>
      </c>
      <c r="O218" s="32">
        <v>45442</v>
      </c>
      <c r="P218" s="23" t="s">
        <v>4</v>
      </c>
      <c r="Q218" s="32">
        <v>45799</v>
      </c>
      <c r="R218" s="23" t="s">
        <v>4</v>
      </c>
      <c r="S218" s="30" t="s">
        <v>2</v>
      </c>
      <c r="T218" s="31" t="s">
        <v>56</v>
      </c>
      <c r="U218" s="30">
        <v>1</v>
      </c>
      <c r="V218" s="29"/>
      <c r="W218" s="28"/>
      <c r="X218" s="28"/>
      <c r="Y218" s="28"/>
      <c r="Z218" s="28" t="s">
        <v>149</v>
      </c>
      <c r="AA218" s="27"/>
      <c r="AB218" s="26"/>
      <c r="AC218" s="25"/>
      <c r="AD218" s="25"/>
      <c r="AE218" s="25"/>
      <c r="AF218" s="24" t="s">
        <v>86</v>
      </c>
      <c r="AG218" s="23" t="s">
        <v>4822</v>
      </c>
      <c r="AH218" s="37" t="s">
        <v>84</v>
      </c>
      <c r="AI218" s="21">
        <v>394508</v>
      </c>
    </row>
    <row r="219" spans="1:35" ht="45" customHeight="1" x14ac:dyDescent="0.35">
      <c r="A219" s="35" t="s">
        <v>4821</v>
      </c>
      <c r="B219" s="36" t="s">
        <v>4820</v>
      </c>
      <c r="C219" s="30" t="s">
        <v>4819</v>
      </c>
      <c r="D219" s="30" t="s">
        <v>28</v>
      </c>
      <c r="E219" s="35" t="s">
        <v>8</v>
      </c>
      <c r="F219" s="30" t="s">
        <v>4684</v>
      </c>
      <c r="G219" s="35" t="s">
        <v>4818</v>
      </c>
      <c r="H219" s="34"/>
      <c r="I219" s="33"/>
      <c r="J219" s="23" t="s">
        <v>2886</v>
      </c>
      <c r="K219" s="16">
        <f>YEARFRAC(M219,O219,3)*12</f>
        <v>54.016438356164379</v>
      </c>
      <c r="L219" s="23" t="s">
        <v>3</v>
      </c>
      <c r="M219" s="32">
        <v>44180</v>
      </c>
      <c r="N219" s="23" t="s">
        <v>4</v>
      </c>
      <c r="O219" s="32">
        <v>45823</v>
      </c>
      <c r="P219" s="23" t="s">
        <v>3</v>
      </c>
      <c r="Q219" s="23" t="s">
        <v>0</v>
      </c>
      <c r="R219" s="23" t="s">
        <v>0</v>
      </c>
      <c r="S219" s="30" t="s">
        <v>33</v>
      </c>
      <c r="T219" s="31" t="s">
        <v>1687</v>
      </c>
      <c r="U219" s="30">
        <v>1</v>
      </c>
      <c r="V219" s="29"/>
      <c r="W219" s="28"/>
      <c r="X219" s="28"/>
      <c r="Y219" s="28"/>
      <c r="Z219" s="28"/>
      <c r="AA219" s="27"/>
      <c r="AB219" s="26"/>
      <c r="AC219" s="25"/>
      <c r="AD219" s="25"/>
      <c r="AE219" s="25"/>
      <c r="AF219" s="24" t="s">
        <v>0</v>
      </c>
      <c r="AG219" s="23" t="s">
        <v>0</v>
      </c>
      <c r="AH219" s="22"/>
      <c r="AI219" s="21">
        <v>392850</v>
      </c>
    </row>
    <row r="220" spans="1:35" ht="45" customHeight="1" x14ac:dyDescent="0.35">
      <c r="A220" s="35" t="s">
        <v>4817</v>
      </c>
      <c r="B220" s="36" t="s">
        <v>4816</v>
      </c>
      <c r="C220" s="30" t="s">
        <v>4815</v>
      </c>
      <c r="D220" s="30" t="s">
        <v>93</v>
      </c>
      <c r="E220" s="35" t="s">
        <v>92</v>
      </c>
      <c r="F220" s="30" t="s">
        <v>4684</v>
      </c>
      <c r="G220" s="35" t="s">
        <v>4814</v>
      </c>
      <c r="H220" s="34"/>
      <c r="I220" s="33"/>
      <c r="J220" s="23" t="s">
        <v>4813</v>
      </c>
      <c r="K220" s="16">
        <f>YEARFRAC(M220,Q220,3)*12</f>
        <v>49.479452054794521</v>
      </c>
      <c r="L220" s="31" t="s">
        <v>4</v>
      </c>
      <c r="M220" s="32">
        <v>44186</v>
      </c>
      <c r="N220" s="23" t="s">
        <v>4</v>
      </c>
      <c r="O220" s="23" t="s">
        <v>0</v>
      </c>
      <c r="P220" s="23" t="s">
        <v>0</v>
      </c>
      <c r="Q220" s="32">
        <v>45691</v>
      </c>
      <c r="R220" s="23" t="s">
        <v>4</v>
      </c>
      <c r="S220" s="30" t="s">
        <v>2979</v>
      </c>
      <c r="T220" s="31" t="s">
        <v>4812</v>
      </c>
      <c r="U220" s="30">
        <v>32</v>
      </c>
      <c r="V220" s="29"/>
      <c r="W220" s="28"/>
      <c r="X220" s="28"/>
      <c r="Y220" s="28"/>
      <c r="Z220" s="28"/>
      <c r="AA220" s="27"/>
      <c r="AB220" s="26"/>
      <c r="AC220" s="25"/>
      <c r="AD220" s="25" t="s">
        <v>23</v>
      </c>
      <c r="AE220" s="25"/>
      <c r="AF220" s="24" t="s">
        <v>86</v>
      </c>
      <c r="AG220" s="23" t="s">
        <v>4811</v>
      </c>
      <c r="AH220" s="37" t="s">
        <v>84</v>
      </c>
      <c r="AI220" s="21">
        <v>385879</v>
      </c>
    </row>
    <row r="221" spans="1:35" ht="45" customHeight="1" x14ac:dyDescent="0.35">
      <c r="A221" s="35" t="s">
        <v>4810</v>
      </c>
      <c r="B221" s="36" t="s">
        <v>4809</v>
      </c>
      <c r="C221" s="30" t="s">
        <v>4808</v>
      </c>
      <c r="D221" s="30" t="s">
        <v>28</v>
      </c>
      <c r="E221" s="35" t="s">
        <v>92</v>
      </c>
      <c r="F221" s="30" t="s">
        <v>4684</v>
      </c>
      <c r="G221" s="35" t="s">
        <v>120</v>
      </c>
      <c r="H221" s="34"/>
      <c r="I221" s="33"/>
      <c r="J221" s="23" t="s">
        <v>258</v>
      </c>
      <c r="K221" s="16">
        <f>YEARFRAC(M221,Q221,3)*12</f>
        <v>33.830136986301369</v>
      </c>
      <c r="L221" s="23" t="s">
        <v>4</v>
      </c>
      <c r="M221" s="32">
        <v>43678</v>
      </c>
      <c r="N221" s="23" t="s">
        <v>4</v>
      </c>
      <c r="O221" s="23" t="s">
        <v>0</v>
      </c>
      <c r="P221" s="23" t="s">
        <v>0</v>
      </c>
      <c r="Q221" s="32">
        <v>44707</v>
      </c>
      <c r="R221" s="23" t="s">
        <v>4</v>
      </c>
      <c r="S221" s="30" t="s">
        <v>2</v>
      </c>
      <c r="T221" s="31" t="s">
        <v>56</v>
      </c>
      <c r="U221" s="30">
        <v>1</v>
      </c>
      <c r="V221" s="29"/>
      <c r="W221" s="28"/>
      <c r="X221" s="28"/>
      <c r="Y221" s="28"/>
      <c r="Z221" s="28"/>
      <c r="AA221" s="27"/>
      <c r="AB221" s="26"/>
      <c r="AC221" s="25"/>
      <c r="AD221" s="25"/>
      <c r="AE221" s="25"/>
      <c r="AF221" s="24" t="s">
        <v>1016</v>
      </c>
      <c r="AG221" s="23" t="s">
        <v>4807</v>
      </c>
      <c r="AH221" s="38" t="s">
        <v>1014</v>
      </c>
      <c r="AI221" s="21">
        <v>362982</v>
      </c>
    </row>
    <row r="222" spans="1:35" ht="45" customHeight="1" x14ac:dyDescent="0.35">
      <c r="A222" s="35" t="s">
        <v>4806</v>
      </c>
      <c r="B222" s="36" t="s">
        <v>4805</v>
      </c>
      <c r="C222" s="30" t="s">
        <v>4804</v>
      </c>
      <c r="D222" s="30" t="s">
        <v>28</v>
      </c>
      <c r="E222" s="35" t="s">
        <v>92</v>
      </c>
      <c r="F222" s="30" t="s">
        <v>4684</v>
      </c>
      <c r="G222" s="35" t="s">
        <v>4803</v>
      </c>
      <c r="H222" s="34" t="s">
        <v>69</v>
      </c>
      <c r="I222" s="33"/>
      <c r="J222" s="23" t="s">
        <v>89</v>
      </c>
      <c r="K222" s="16">
        <f>YEARFRAC(M222,O222,3)*12</f>
        <v>12.953424657534246</v>
      </c>
      <c r="L222" s="23" t="s">
        <v>4</v>
      </c>
      <c r="M222" s="32">
        <v>43752</v>
      </c>
      <c r="N222" s="23" t="s">
        <v>4</v>
      </c>
      <c r="O222" s="32">
        <v>44146</v>
      </c>
      <c r="P222" s="23" t="s">
        <v>4</v>
      </c>
      <c r="Q222" s="32">
        <v>44335</v>
      </c>
      <c r="R222" s="23" t="s">
        <v>4</v>
      </c>
      <c r="S222" s="30" t="s">
        <v>15</v>
      </c>
      <c r="T222" s="31" t="s">
        <v>14</v>
      </c>
      <c r="U222" s="30">
        <v>1</v>
      </c>
      <c r="V222" s="29"/>
      <c r="W222" s="28"/>
      <c r="X222" s="28"/>
      <c r="Y222" s="28"/>
      <c r="Z222" s="28" t="s">
        <v>149</v>
      </c>
      <c r="AA222" s="27"/>
      <c r="AB222" s="26"/>
      <c r="AC222" s="25"/>
      <c r="AD222" s="25"/>
      <c r="AE222" s="25"/>
      <c r="AF222" s="24" t="s">
        <v>1016</v>
      </c>
      <c r="AG222" s="23" t="s">
        <v>4802</v>
      </c>
      <c r="AH222" s="38" t="s">
        <v>1014</v>
      </c>
      <c r="AI222" s="21">
        <v>359233</v>
      </c>
    </row>
    <row r="223" spans="1:35" ht="45" customHeight="1" x14ac:dyDescent="0.35">
      <c r="A223" s="35" t="s">
        <v>4801</v>
      </c>
      <c r="B223" s="36" t="s">
        <v>4800</v>
      </c>
      <c r="C223" s="30" t="s">
        <v>4799</v>
      </c>
      <c r="D223" s="30" t="s">
        <v>9</v>
      </c>
      <c r="E223" s="35" t="s">
        <v>92</v>
      </c>
      <c r="F223" s="30" t="s">
        <v>4684</v>
      </c>
      <c r="G223" s="35" t="s">
        <v>4798</v>
      </c>
      <c r="H223" s="34"/>
      <c r="I223" s="33"/>
      <c r="J223" s="23" t="s">
        <v>110</v>
      </c>
      <c r="K223" s="16">
        <f>YEARFRAC(M223,Q223,3)*12</f>
        <v>65.39178082191782</v>
      </c>
      <c r="L223" s="23" t="s">
        <v>4</v>
      </c>
      <c r="M223" s="32">
        <v>43810</v>
      </c>
      <c r="N223" s="23" t="s">
        <v>4</v>
      </c>
      <c r="O223" s="32">
        <v>45560</v>
      </c>
      <c r="P223" s="23" t="s">
        <v>3</v>
      </c>
      <c r="Q223" s="32">
        <v>45799</v>
      </c>
      <c r="R223" s="23" t="s">
        <v>4</v>
      </c>
      <c r="S223" s="30" t="s">
        <v>15</v>
      </c>
      <c r="T223" s="31" t="s">
        <v>14</v>
      </c>
      <c r="U223" s="30">
        <v>1</v>
      </c>
      <c r="V223" s="29"/>
      <c r="W223" s="28"/>
      <c r="X223" s="28"/>
      <c r="Y223" s="28"/>
      <c r="Z223" s="28"/>
      <c r="AA223" s="27"/>
      <c r="AB223" s="26"/>
      <c r="AC223" s="25"/>
      <c r="AD223" s="25"/>
      <c r="AE223" s="25"/>
      <c r="AF223" s="24" t="s">
        <v>86</v>
      </c>
      <c r="AG223" s="23" t="s">
        <v>4797</v>
      </c>
      <c r="AH223" s="37" t="s">
        <v>84</v>
      </c>
      <c r="AI223" s="21">
        <v>358077</v>
      </c>
    </row>
    <row r="224" spans="1:35" ht="45" customHeight="1" x14ac:dyDescent="0.35">
      <c r="A224" s="35" t="s">
        <v>4796</v>
      </c>
      <c r="B224" s="36" t="s">
        <v>1311</v>
      </c>
      <c r="C224" s="30" t="s">
        <v>1065</v>
      </c>
      <c r="D224" s="30" t="s">
        <v>93</v>
      </c>
      <c r="E224" s="35" t="s">
        <v>92</v>
      </c>
      <c r="F224" s="30" t="s">
        <v>4684</v>
      </c>
      <c r="G224" s="35" t="s">
        <v>4795</v>
      </c>
      <c r="H224" s="34" t="s">
        <v>69</v>
      </c>
      <c r="I224" s="33"/>
      <c r="J224" s="23" t="s">
        <v>1359</v>
      </c>
      <c r="K224" s="16">
        <f>YEARFRAC(M224,O224,3)*12</f>
        <v>61.183561643835617</v>
      </c>
      <c r="L224" s="23" t="s">
        <v>4</v>
      </c>
      <c r="M224" s="32">
        <v>43671</v>
      </c>
      <c r="N224" s="23" t="s">
        <v>4</v>
      </c>
      <c r="O224" s="32">
        <v>45532</v>
      </c>
      <c r="P224" s="23" t="s">
        <v>4</v>
      </c>
      <c r="Q224" s="23" t="s">
        <v>0</v>
      </c>
      <c r="R224" s="23" t="s">
        <v>0</v>
      </c>
      <c r="S224" s="30" t="s">
        <v>2991</v>
      </c>
      <c r="T224" s="31" t="s">
        <v>4794</v>
      </c>
      <c r="U224" s="30">
        <v>25</v>
      </c>
      <c r="V224" s="29"/>
      <c r="W224" s="28"/>
      <c r="X224" s="28" t="s">
        <v>69</v>
      </c>
      <c r="Y224" s="28"/>
      <c r="Z224" s="28"/>
      <c r="AA224" s="27"/>
      <c r="AB224" s="26"/>
      <c r="AC224" s="25"/>
      <c r="AD224" s="25" t="s">
        <v>23</v>
      </c>
      <c r="AE224" s="25"/>
      <c r="AF224" s="24" t="s">
        <v>86</v>
      </c>
      <c r="AG224" s="23" t="s">
        <v>4793</v>
      </c>
      <c r="AH224" s="37" t="s">
        <v>84</v>
      </c>
      <c r="AI224" s="21">
        <v>352762</v>
      </c>
    </row>
    <row r="225" spans="1:35" ht="45" customHeight="1" x14ac:dyDescent="0.35">
      <c r="A225" s="35" t="s">
        <v>4792</v>
      </c>
      <c r="B225" s="36" t="s">
        <v>1733</v>
      </c>
      <c r="C225" s="30" t="s">
        <v>1732</v>
      </c>
      <c r="D225" s="30" t="s">
        <v>445</v>
      </c>
      <c r="E225" s="35" t="s">
        <v>92</v>
      </c>
      <c r="F225" s="30" t="s">
        <v>4684</v>
      </c>
      <c r="G225" s="35" t="s">
        <v>4791</v>
      </c>
      <c r="H225" s="34"/>
      <c r="I225" s="33"/>
      <c r="J225" s="23" t="s">
        <v>452</v>
      </c>
      <c r="K225" s="16">
        <f>YEARFRAC(M225,O225,3)*12</f>
        <v>41.293150684931504</v>
      </c>
      <c r="L225" s="23" t="s">
        <v>4</v>
      </c>
      <c r="M225" s="32">
        <v>43575</v>
      </c>
      <c r="N225" s="23" t="s">
        <v>4</v>
      </c>
      <c r="O225" s="32">
        <v>44831</v>
      </c>
      <c r="P225" s="23" t="s">
        <v>4</v>
      </c>
      <c r="Q225" s="32">
        <v>45071</v>
      </c>
      <c r="R225" s="23" t="s">
        <v>4</v>
      </c>
      <c r="S225" s="30" t="s">
        <v>2</v>
      </c>
      <c r="T225" s="31" t="s">
        <v>1</v>
      </c>
      <c r="U225" s="30">
        <v>1</v>
      </c>
      <c r="V225" s="29"/>
      <c r="W225" s="28"/>
      <c r="X225" s="28"/>
      <c r="Y225" s="28"/>
      <c r="Z225" s="28"/>
      <c r="AA225" s="27"/>
      <c r="AB225" s="26"/>
      <c r="AC225" s="25"/>
      <c r="AD225" s="25"/>
      <c r="AE225" s="25"/>
      <c r="AF225" s="24" t="s">
        <v>86</v>
      </c>
      <c r="AG225" s="23" t="s">
        <v>4790</v>
      </c>
      <c r="AH225" s="37" t="s">
        <v>84</v>
      </c>
      <c r="AI225" s="21">
        <v>352586</v>
      </c>
    </row>
    <row r="226" spans="1:35" ht="45" customHeight="1" x14ac:dyDescent="0.35">
      <c r="A226" s="35" t="s">
        <v>4789</v>
      </c>
      <c r="B226" s="36" t="s">
        <v>1257</v>
      </c>
      <c r="C226" s="30" t="s">
        <v>4788</v>
      </c>
      <c r="D226" s="30" t="s">
        <v>28</v>
      </c>
      <c r="E226" s="35" t="s">
        <v>92</v>
      </c>
      <c r="F226" s="30" t="s">
        <v>4684</v>
      </c>
      <c r="G226" s="35" t="s">
        <v>4787</v>
      </c>
      <c r="H226" s="34" t="s">
        <v>69</v>
      </c>
      <c r="I226" s="33"/>
      <c r="J226" s="23" t="s">
        <v>502</v>
      </c>
      <c r="K226" s="16">
        <f>YEARFRAC(M226,O226,3)*12</f>
        <v>30.509589041095893</v>
      </c>
      <c r="L226" s="23" t="s">
        <v>4</v>
      </c>
      <c r="M226" s="32">
        <v>43434</v>
      </c>
      <c r="N226" s="23" t="s">
        <v>4</v>
      </c>
      <c r="O226" s="32">
        <v>44362</v>
      </c>
      <c r="P226" s="23" t="s">
        <v>4</v>
      </c>
      <c r="Q226" s="32">
        <v>44440</v>
      </c>
      <c r="R226" s="23" t="s">
        <v>4</v>
      </c>
      <c r="S226" s="30" t="s">
        <v>33</v>
      </c>
      <c r="T226" s="31" t="s">
        <v>1687</v>
      </c>
      <c r="U226" s="30">
        <v>1</v>
      </c>
      <c r="V226" s="29" t="s">
        <v>150</v>
      </c>
      <c r="W226" s="28"/>
      <c r="X226" s="28"/>
      <c r="Y226" s="28"/>
      <c r="Z226" s="28" t="s">
        <v>149</v>
      </c>
      <c r="AA226" s="27"/>
      <c r="AB226" s="26"/>
      <c r="AC226" s="25"/>
      <c r="AD226" s="25"/>
      <c r="AE226" s="25"/>
      <c r="AF226" s="24" t="s">
        <v>86</v>
      </c>
      <c r="AG226" s="23" t="s">
        <v>4786</v>
      </c>
      <c r="AH226" s="37" t="s">
        <v>84</v>
      </c>
      <c r="AI226" s="21">
        <v>335650</v>
      </c>
    </row>
    <row r="227" spans="1:35" ht="45" customHeight="1" x14ac:dyDescent="0.35">
      <c r="A227" s="35" t="s">
        <v>4785</v>
      </c>
      <c r="B227" s="36" t="s">
        <v>4784</v>
      </c>
      <c r="C227" s="30" t="s">
        <v>4783</v>
      </c>
      <c r="D227" s="30" t="s">
        <v>37</v>
      </c>
      <c r="E227" s="35" t="s">
        <v>19</v>
      </c>
      <c r="F227" s="30" t="s">
        <v>4684</v>
      </c>
      <c r="G227" s="35" t="s">
        <v>4782</v>
      </c>
      <c r="H227" s="34" t="s">
        <v>69</v>
      </c>
      <c r="I227" s="33"/>
      <c r="J227" s="23" t="s">
        <v>0</v>
      </c>
      <c r="K227" s="16">
        <f>YEARFRAC(M227,O227,3)*12</f>
        <v>90.31232876712329</v>
      </c>
      <c r="L227" s="23" t="s">
        <v>3</v>
      </c>
      <c r="M227" s="32">
        <v>43836</v>
      </c>
      <c r="N227" s="23" t="s">
        <v>4</v>
      </c>
      <c r="O227" s="32">
        <v>46583</v>
      </c>
      <c r="P227" s="23" t="s">
        <v>3</v>
      </c>
      <c r="Q227" s="23" t="s">
        <v>0</v>
      </c>
      <c r="R227" s="23" t="s">
        <v>0</v>
      </c>
      <c r="S227" s="30" t="s">
        <v>15</v>
      </c>
      <c r="T227" s="31" t="s">
        <v>14</v>
      </c>
      <c r="U227" s="30">
        <v>1</v>
      </c>
      <c r="V227" s="29" t="s">
        <v>150</v>
      </c>
      <c r="W227" s="28"/>
      <c r="X227" s="28" t="s">
        <v>69</v>
      </c>
      <c r="Y227" s="28"/>
      <c r="Z227" s="28"/>
      <c r="AA227" s="27" t="s">
        <v>211</v>
      </c>
      <c r="AB227" s="26"/>
      <c r="AC227" s="25"/>
      <c r="AD227" s="25"/>
      <c r="AE227" s="25"/>
      <c r="AF227" s="24" t="s">
        <v>0</v>
      </c>
      <c r="AG227" s="23" t="s">
        <v>0</v>
      </c>
      <c r="AH227" s="22"/>
      <c r="AI227" s="21">
        <v>323688</v>
      </c>
    </row>
    <row r="228" spans="1:35" ht="45" customHeight="1" x14ac:dyDescent="0.35">
      <c r="A228" s="35" t="s">
        <v>4781</v>
      </c>
      <c r="B228" s="36" t="s">
        <v>1021</v>
      </c>
      <c r="C228" s="30" t="s">
        <v>601</v>
      </c>
      <c r="D228" s="30" t="s">
        <v>28</v>
      </c>
      <c r="E228" s="35" t="s">
        <v>92</v>
      </c>
      <c r="F228" s="30" t="s">
        <v>4684</v>
      </c>
      <c r="G228" s="35" t="s">
        <v>4780</v>
      </c>
      <c r="H228" s="34" t="s">
        <v>69</v>
      </c>
      <c r="I228" s="33"/>
      <c r="J228" s="23" t="s">
        <v>3313</v>
      </c>
      <c r="K228" s="16">
        <f>YEARFRAC(M228,Q228,3)*12</f>
        <v>59.901369863013699</v>
      </c>
      <c r="L228" s="23" t="s">
        <v>4</v>
      </c>
      <c r="M228" s="32">
        <v>43249</v>
      </c>
      <c r="N228" s="23" t="s">
        <v>4</v>
      </c>
      <c r="O228" s="23" t="s">
        <v>0</v>
      </c>
      <c r="P228" s="23" t="s">
        <v>0</v>
      </c>
      <c r="Q228" s="32">
        <v>45071</v>
      </c>
      <c r="R228" s="23" t="s">
        <v>4</v>
      </c>
      <c r="S228" s="30" t="s">
        <v>33</v>
      </c>
      <c r="T228" s="31" t="s">
        <v>4779</v>
      </c>
      <c r="U228" s="30">
        <v>1</v>
      </c>
      <c r="V228" s="29" t="s">
        <v>150</v>
      </c>
      <c r="W228" s="28"/>
      <c r="X228" s="28"/>
      <c r="Y228" s="28"/>
      <c r="Z228" s="28"/>
      <c r="AA228" s="27"/>
      <c r="AB228" s="26"/>
      <c r="AC228" s="25"/>
      <c r="AD228" s="25"/>
      <c r="AE228" s="25"/>
      <c r="AF228" s="24" t="s">
        <v>86</v>
      </c>
      <c r="AG228" s="23" t="s">
        <v>4778</v>
      </c>
      <c r="AH228" s="37" t="s">
        <v>84</v>
      </c>
      <c r="AI228" s="21">
        <v>315675</v>
      </c>
    </row>
    <row r="229" spans="1:35" ht="45" customHeight="1" x14ac:dyDescent="0.35">
      <c r="A229" s="35" t="s">
        <v>4777</v>
      </c>
      <c r="B229" s="36" t="s">
        <v>4776</v>
      </c>
      <c r="C229" s="30" t="s">
        <v>4775</v>
      </c>
      <c r="D229" s="30" t="s">
        <v>93</v>
      </c>
      <c r="E229" s="35" t="s">
        <v>92</v>
      </c>
      <c r="F229" s="30" t="s">
        <v>4684</v>
      </c>
      <c r="G229" s="35" t="s">
        <v>4774</v>
      </c>
      <c r="H229" s="34"/>
      <c r="I229" s="33"/>
      <c r="J229" s="23" t="s">
        <v>89</v>
      </c>
      <c r="K229" s="16">
        <f>YEARFRAC(M229,Q229,3)*12</f>
        <v>56.416438356164377</v>
      </c>
      <c r="L229" s="23" t="s">
        <v>4</v>
      </c>
      <c r="M229" s="32">
        <v>42991</v>
      </c>
      <c r="N229" s="23" t="s">
        <v>4</v>
      </c>
      <c r="O229" s="23" t="s">
        <v>0</v>
      </c>
      <c r="P229" s="23" t="s">
        <v>0</v>
      </c>
      <c r="Q229" s="32">
        <v>44707</v>
      </c>
      <c r="R229" s="23" t="s">
        <v>4</v>
      </c>
      <c r="S229" s="30" t="s">
        <v>33</v>
      </c>
      <c r="T229" s="31" t="s">
        <v>1687</v>
      </c>
      <c r="U229" s="30">
        <v>1</v>
      </c>
      <c r="V229" s="29"/>
      <c r="W229" s="28"/>
      <c r="X229" s="28"/>
      <c r="Y229" s="28"/>
      <c r="Z229" s="28"/>
      <c r="AA229" s="27"/>
      <c r="AB229" s="26"/>
      <c r="AC229" s="25"/>
      <c r="AD229" s="25"/>
      <c r="AE229" s="25"/>
      <c r="AF229" s="24" t="s">
        <v>1016</v>
      </c>
      <c r="AG229" s="23" t="s">
        <v>4773</v>
      </c>
      <c r="AH229" s="38" t="s">
        <v>1014</v>
      </c>
      <c r="AI229" s="21">
        <v>306066</v>
      </c>
    </row>
    <row r="230" spans="1:35" ht="45" customHeight="1" x14ac:dyDescent="0.35">
      <c r="A230" s="35" t="s">
        <v>4772</v>
      </c>
      <c r="B230" s="36" t="s">
        <v>747</v>
      </c>
      <c r="C230" s="30" t="s">
        <v>1140</v>
      </c>
      <c r="D230" s="30" t="s">
        <v>93</v>
      </c>
      <c r="E230" s="35" t="s">
        <v>92</v>
      </c>
      <c r="F230" s="30" t="s">
        <v>4684</v>
      </c>
      <c r="G230" s="35" t="s">
        <v>4771</v>
      </c>
      <c r="H230" s="34" t="s">
        <v>69</v>
      </c>
      <c r="I230" s="33"/>
      <c r="J230" s="23" t="s">
        <v>4770</v>
      </c>
      <c r="K230" s="16">
        <f>YEARFRAC(M230,O230,3)*12</f>
        <v>62.728767123287675</v>
      </c>
      <c r="L230" s="23" t="s">
        <v>4</v>
      </c>
      <c r="M230" s="32">
        <v>42338</v>
      </c>
      <c r="N230" s="23" t="s">
        <v>4</v>
      </c>
      <c r="O230" s="32">
        <v>44246</v>
      </c>
      <c r="P230" s="23" t="s">
        <v>4</v>
      </c>
      <c r="Q230" s="32">
        <v>44335</v>
      </c>
      <c r="R230" s="23" t="s">
        <v>4</v>
      </c>
      <c r="S230" s="30" t="s">
        <v>1035</v>
      </c>
      <c r="T230" s="31" t="s">
        <v>4769</v>
      </c>
      <c r="U230" s="30">
        <v>28</v>
      </c>
      <c r="V230" s="29"/>
      <c r="W230" s="28"/>
      <c r="X230" s="28"/>
      <c r="Y230" s="28"/>
      <c r="Z230" s="28"/>
      <c r="AA230" s="27"/>
      <c r="AB230" s="26"/>
      <c r="AC230" s="25"/>
      <c r="AD230" s="25" t="s">
        <v>23</v>
      </c>
      <c r="AE230" s="25"/>
      <c r="AF230" s="24" t="s">
        <v>1143</v>
      </c>
      <c r="AG230" s="23" t="s">
        <v>4768</v>
      </c>
      <c r="AH230" s="22"/>
      <c r="AI230" s="21">
        <v>265340</v>
      </c>
    </row>
    <row r="231" spans="1:35" ht="45" customHeight="1" x14ac:dyDescent="0.35">
      <c r="A231" s="35" t="s">
        <v>4767</v>
      </c>
      <c r="B231" s="36" t="s">
        <v>4766</v>
      </c>
      <c r="C231" s="30" t="s">
        <v>4765</v>
      </c>
      <c r="D231" s="30" t="s">
        <v>93</v>
      </c>
      <c r="E231" s="35" t="s">
        <v>92</v>
      </c>
      <c r="F231" s="30" t="s">
        <v>4684</v>
      </c>
      <c r="G231" s="35" t="s">
        <v>4764</v>
      </c>
      <c r="H231" s="34"/>
      <c r="I231" s="33"/>
      <c r="J231" s="23" t="s">
        <v>462</v>
      </c>
      <c r="K231" s="16">
        <f>YEARFRAC(M231,O231,3)*12</f>
        <v>119.11232876712329</v>
      </c>
      <c r="L231" s="23" t="s">
        <v>4</v>
      </c>
      <c r="M231" s="32">
        <v>42064</v>
      </c>
      <c r="N231" s="23" t="s">
        <v>4</v>
      </c>
      <c r="O231" s="32">
        <v>45687</v>
      </c>
      <c r="P231" s="23" t="s">
        <v>4</v>
      </c>
      <c r="Q231" s="32">
        <v>45799</v>
      </c>
      <c r="R231" s="23" t="s">
        <v>4</v>
      </c>
      <c r="S231" s="30" t="s">
        <v>33</v>
      </c>
      <c r="T231" s="31" t="s">
        <v>3191</v>
      </c>
      <c r="U231" s="30">
        <v>2</v>
      </c>
      <c r="V231" s="29"/>
      <c r="W231" s="28"/>
      <c r="X231" s="28"/>
      <c r="Y231" s="28"/>
      <c r="Z231" s="28"/>
      <c r="AA231" s="27"/>
      <c r="AB231" s="26"/>
      <c r="AC231" s="25"/>
      <c r="AD231" s="25"/>
      <c r="AE231" s="25"/>
      <c r="AF231" s="24" t="s">
        <v>1016</v>
      </c>
      <c r="AG231" s="23" t="s">
        <v>4763</v>
      </c>
      <c r="AH231" s="38" t="s">
        <v>1014</v>
      </c>
      <c r="AI231" s="21">
        <v>254316</v>
      </c>
    </row>
    <row r="232" spans="1:35" ht="45" customHeight="1" x14ac:dyDescent="0.35">
      <c r="A232" s="35" t="s">
        <v>4762</v>
      </c>
      <c r="B232" s="36" t="s">
        <v>4740</v>
      </c>
      <c r="C232" s="30" t="s">
        <v>1556</v>
      </c>
      <c r="D232" s="30" t="s">
        <v>93</v>
      </c>
      <c r="E232" s="35" t="s">
        <v>92</v>
      </c>
      <c r="F232" s="30" t="s">
        <v>4684</v>
      </c>
      <c r="G232" s="35" t="s">
        <v>4761</v>
      </c>
      <c r="H232" s="34"/>
      <c r="I232" s="33"/>
      <c r="J232" s="23" t="s">
        <v>462</v>
      </c>
      <c r="K232" s="16">
        <f>YEARFRAC(M232,O232,3)*12</f>
        <v>79.627397260273966</v>
      </c>
      <c r="L232" s="23" t="s">
        <v>4</v>
      </c>
      <c r="M232" s="32">
        <v>42153</v>
      </c>
      <c r="N232" s="23" t="s">
        <v>4</v>
      </c>
      <c r="O232" s="32">
        <v>44575</v>
      </c>
      <c r="P232" s="23" t="s">
        <v>4</v>
      </c>
      <c r="Q232" s="32">
        <v>44638</v>
      </c>
      <c r="R232" s="23" t="s">
        <v>4</v>
      </c>
      <c r="S232" s="30" t="s">
        <v>2</v>
      </c>
      <c r="T232" s="31" t="s">
        <v>56</v>
      </c>
      <c r="U232" s="30">
        <v>1</v>
      </c>
      <c r="V232" s="29"/>
      <c r="W232" s="28"/>
      <c r="X232" s="28"/>
      <c r="Y232" s="28"/>
      <c r="Z232" s="28"/>
      <c r="AA232" s="27"/>
      <c r="AB232" s="26"/>
      <c r="AC232" s="25"/>
      <c r="AD232" s="25"/>
      <c r="AE232" s="25"/>
      <c r="AF232" s="24" t="s">
        <v>86</v>
      </c>
      <c r="AG232" s="23" t="s">
        <v>4760</v>
      </c>
      <c r="AH232" s="37" t="s">
        <v>84</v>
      </c>
      <c r="AI232" s="21">
        <v>248935</v>
      </c>
    </row>
    <row r="233" spans="1:35" ht="45" customHeight="1" x14ac:dyDescent="0.35">
      <c r="A233" s="35" t="s">
        <v>4759</v>
      </c>
      <c r="B233" s="36" t="s">
        <v>4758</v>
      </c>
      <c r="C233" s="30" t="s">
        <v>4757</v>
      </c>
      <c r="D233" s="30" t="s">
        <v>93</v>
      </c>
      <c r="E233" s="35" t="s">
        <v>92</v>
      </c>
      <c r="F233" s="30" t="s">
        <v>4684</v>
      </c>
      <c r="G233" s="35" t="s">
        <v>453</v>
      </c>
      <c r="H233" s="34"/>
      <c r="I233" s="33"/>
      <c r="J233" s="23" t="s">
        <v>462</v>
      </c>
      <c r="K233" s="16">
        <f>YEARFRAC(M233,O233,3)*12</f>
        <v>25.216438356164385</v>
      </c>
      <c r="L233" s="23" t="s">
        <v>4</v>
      </c>
      <c r="M233" s="32">
        <v>41985</v>
      </c>
      <c r="N233" s="23" t="s">
        <v>4</v>
      </c>
      <c r="O233" s="32">
        <v>42752</v>
      </c>
      <c r="P233" s="23" t="s">
        <v>4</v>
      </c>
      <c r="Q233" s="32">
        <v>42797</v>
      </c>
      <c r="R233" s="23" t="s">
        <v>4</v>
      </c>
      <c r="S233" s="30" t="s">
        <v>2</v>
      </c>
      <c r="T233" s="31" t="s">
        <v>1</v>
      </c>
      <c r="U233" s="30">
        <v>1</v>
      </c>
      <c r="V233" s="29"/>
      <c r="W233" s="28"/>
      <c r="X233" s="28"/>
      <c r="Y233" s="28"/>
      <c r="Z233" s="28"/>
      <c r="AA233" s="27"/>
      <c r="AB233" s="26"/>
      <c r="AC233" s="25"/>
      <c r="AD233" s="25" t="s">
        <v>23</v>
      </c>
      <c r="AE233" s="25"/>
      <c r="AF233" s="24" t="s">
        <v>86</v>
      </c>
      <c r="AG233" s="23" t="s">
        <v>4756</v>
      </c>
      <c r="AH233" s="37" t="s">
        <v>84</v>
      </c>
      <c r="AI233" s="21">
        <v>214376</v>
      </c>
    </row>
    <row r="234" spans="1:35" ht="45" customHeight="1" x14ac:dyDescent="0.35">
      <c r="A234" s="35" t="s">
        <v>4755</v>
      </c>
      <c r="B234" s="36" t="s">
        <v>4754</v>
      </c>
      <c r="C234" s="30" t="s">
        <v>4753</v>
      </c>
      <c r="D234" s="30" t="s">
        <v>93</v>
      </c>
      <c r="E234" s="35" t="s">
        <v>92</v>
      </c>
      <c r="F234" s="30" t="s">
        <v>4684</v>
      </c>
      <c r="G234" s="35" t="s">
        <v>4752</v>
      </c>
      <c r="H234" s="34"/>
      <c r="I234" s="33"/>
      <c r="J234" s="23" t="s">
        <v>462</v>
      </c>
      <c r="K234" s="16">
        <f>YEARFRAC(M234,O234,3)*12</f>
        <v>28.043835616438354</v>
      </c>
      <c r="L234" s="23" t="s">
        <v>4</v>
      </c>
      <c r="M234" s="32">
        <v>41563</v>
      </c>
      <c r="N234" s="23" t="s">
        <v>4</v>
      </c>
      <c r="O234" s="32">
        <v>42416</v>
      </c>
      <c r="P234" s="23" t="s">
        <v>4</v>
      </c>
      <c r="Q234" s="32">
        <v>42461</v>
      </c>
      <c r="R234" s="23" t="s">
        <v>4</v>
      </c>
      <c r="S234" s="30" t="s">
        <v>2</v>
      </c>
      <c r="T234" s="31" t="s">
        <v>4751</v>
      </c>
      <c r="U234" s="30">
        <v>4</v>
      </c>
      <c r="V234" s="29"/>
      <c r="W234" s="28"/>
      <c r="X234" s="28"/>
      <c r="Y234" s="28"/>
      <c r="Z234" s="28"/>
      <c r="AA234" s="27"/>
      <c r="AB234" s="26"/>
      <c r="AC234" s="25"/>
      <c r="AD234" s="25" t="s">
        <v>23</v>
      </c>
      <c r="AE234" s="25"/>
      <c r="AF234" s="24" t="s">
        <v>86</v>
      </c>
      <c r="AG234" s="23" t="s">
        <v>4750</v>
      </c>
      <c r="AH234" s="37" t="s">
        <v>84</v>
      </c>
      <c r="AI234" s="21">
        <v>195131</v>
      </c>
    </row>
    <row r="235" spans="1:35" ht="45" customHeight="1" x14ac:dyDescent="0.35">
      <c r="A235" s="35" t="s">
        <v>4749</v>
      </c>
      <c r="B235" s="36" t="s">
        <v>4748</v>
      </c>
      <c r="C235" s="30" t="s">
        <v>4739</v>
      </c>
      <c r="D235" s="30" t="s">
        <v>28</v>
      </c>
      <c r="E235" s="35" t="s">
        <v>92</v>
      </c>
      <c r="F235" s="30" t="s">
        <v>4684</v>
      </c>
      <c r="G235" s="35" t="s">
        <v>4747</v>
      </c>
      <c r="H235" s="34"/>
      <c r="I235" s="33"/>
      <c r="J235" s="23" t="s">
        <v>502</v>
      </c>
      <c r="K235" s="16">
        <f>YEARFRAC(M235,Q235,3)*12</f>
        <v>85.643835616438352</v>
      </c>
      <c r="L235" s="23" t="s">
        <v>4</v>
      </c>
      <c r="M235" s="32">
        <v>41730</v>
      </c>
      <c r="N235" s="23" t="s">
        <v>4</v>
      </c>
      <c r="O235" s="23" t="s">
        <v>0</v>
      </c>
      <c r="P235" s="23" t="s">
        <v>0</v>
      </c>
      <c r="Q235" s="32">
        <v>44335</v>
      </c>
      <c r="R235" s="23" t="s">
        <v>4</v>
      </c>
      <c r="S235" s="30" t="s">
        <v>33</v>
      </c>
      <c r="T235" s="31" t="s">
        <v>1889</v>
      </c>
      <c r="U235" s="30">
        <v>1</v>
      </c>
      <c r="V235" s="29"/>
      <c r="W235" s="28"/>
      <c r="X235" s="28"/>
      <c r="Y235" s="28"/>
      <c r="Z235" s="28"/>
      <c r="AA235" s="27"/>
      <c r="AB235" s="26"/>
      <c r="AC235" s="25"/>
      <c r="AD235" s="25"/>
      <c r="AE235" s="25"/>
      <c r="AF235" s="24" t="s">
        <v>86</v>
      </c>
      <c r="AG235" s="23" t="s">
        <v>4746</v>
      </c>
      <c r="AH235" s="37" t="s">
        <v>84</v>
      </c>
      <c r="AI235" s="21">
        <v>182285</v>
      </c>
    </row>
    <row r="236" spans="1:35" ht="45" customHeight="1" x14ac:dyDescent="0.35">
      <c r="A236" s="35" t="s">
        <v>4745</v>
      </c>
      <c r="B236" s="36" t="s">
        <v>2878</v>
      </c>
      <c r="C236" s="30" t="s">
        <v>1103</v>
      </c>
      <c r="D236" s="30" t="s">
        <v>93</v>
      </c>
      <c r="E236" s="35" t="s">
        <v>92</v>
      </c>
      <c r="F236" s="30" t="s">
        <v>4684</v>
      </c>
      <c r="G236" s="35" t="s">
        <v>4744</v>
      </c>
      <c r="H236" s="34"/>
      <c r="I236" s="33"/>
      <c r="J236" s="23" t="s">
        <v>462</v>
      </c>
      <c r="K236" s="16">
        <f>YEARFRAC(M236,O236,3)*12</f>
        <v>18.115068493150684</v>
      </c>
      <c r="L236" s="23" t="s">
        <v>4</v>
      </c>
      <c r="M236" s="32">
        <v>41028</v>
      </c>
      <c r="N236" s="23" t="s">
        <v>4</v>
      </c>
      <c r="O236" s="32">
        <v>41579</v>
      </c>
      <c r="P236" s="23" t="s">
        <v>4</v>
      </c>
      <c r="Q236" s="32">
        <v>41908</v>
      </c>
      <c r="R236" s="23" t="s">
        <v>4</v>
      </c>
      <c r="S236" s="30" t="s">
        <v>2</v>
      </c>
      <c r="T236" s="31" t="s">
        <v>4743</v>
      </c>
      <c r="U236" s="30">
        <v>5</v>
      </c>
      <c r="V236" s="29"/>
      <c r="W236" s="28"/>
      <c r="X236" s="28"/>
      <c r="Y236" s="28"/>
      <c r="Z236" s="28"/>
      <c r="AA236" s="27"/>
      <c r="AB236" s="26"/>
      <c r="AC236" s="25"/>
      <c r="AD236" s="25"/>
      <c r="AE236" s="25"/>
      <c r="AF236" s="24" t="s">
        <v>86</v>
      </c>
      <c r="AG236" s="23" t="s">
        <v>4742</v>
      </c>
      <c r="AH236" s="37" t="s">
        <v>84</v>
      </c>
      <c r="AI236" s="21">
        <v>166530</v>
      </c>
    </row>
    <row r="237" spans="1:35" ht="45" customHeight="1" x14ac:dyDescent="0.35">
      <c r="A237" s="35" t="s">
        <v>4741</v>
      </c>
      <c r="B237" s="36" t="s">
        <v>4740</v>
      </c>
      <c r="C237" s="30" t="s">
        <v>4739</v>
      </c>
      <c r="D237" s="30" t="s">
        <v>28</v>
      </c>
      <c r="E237" s="35" t="s">
        <v>92</v>
      </c>
      <c r="F237" s="30" t="s">
        <v>4684</v>
      </c>
      <c r="G237" s="35" t="s">
        <v>4730</v>
      </c>
      <c r="H237" s="34"/>
      <c r="I237" s="33"/>
      <c r="J237" s="23" t="s">
        <v>258</v>
      </c>
      <c r="K237" s="16">
        <f>YEARFRAC(M237,O237,3)*12</f>
        <v>75.090410958904101</v>
      </c>
      <c r="L237" s="23" t="s">
        <v>4</v>
      </c>
      <c r="M237" s="32">
        <v>40603</v>
      </c>
      <c r="N237" s="23" t="s">
        <v>4</v>
      </c>
      <c r="O237" s="32">
        <v>42887</v>
      </c>
      <c r="P237" s="23" t="s">
        <v>4</v>
      </c>
      <c r="Q237" s="32">
        <v>42979</v>
      </c>
      <c r="R237" s="23" t="s">
        <v>4</v>
      </c>
      <c r="S237" s="30" t="s">
        <v>33</v>
      </c>
      <c r="T237" s="31" t="s">
        <v>1889</v>
      </c>
      <c r="U237" s="30">
        <v>1</v>
      </c>
      <c r="V237" s="29"/>
      <c r="W237" s="28"/>
      <c r="X237" s="28"/>
      <c r="Y237" s="28"/>
      <c r="Z237" s="28"/>
      <c r="AA237" s="27"/>
      <c r="AB237" s="26"/>
      <c r="AC237" s="25"/>
      <c r="AD237" s="25"/>
      <c r="AE237" s="25" t="s">
        <v>55</v>
      </c>
      <c r="AF237" s="24" t="s">
        <v>86</v>
      </c>
      <c r="AG237" s="23" t="s">
        <v>4738</v>
      </c>
      <c r="AH237" s="37" t="s">
        <v>84</v>
      </c>
      <c r="AI237" s="21">
        <v>141001</v>
      </c>
    </row>
    <row r="238" spans="1:35" ht="45" customHeight="1" x14ac:dyDescent="0.35">
      <c r="A238" s="35" t="s">
        <v>4737</v>
      </c>
      <c r="B238" s="36" t="s">
        <v>4736</v>
      </c>
      <c r="C238" s="30" t="s">
        <v>4735</v>
      </c>
      <c r="D238" s="30" t="s">
        <v>93</v>
      </c>
      <c r="E238" s="35" t="s">
        <v>92</v>
      </c>
      <c r="F238" s="30" t="s">
        <v>4684</v>
      </c>
      <c r="G238" s="35" t="s">
        <v>4734</v>
      </c>
      <c r="H238" s="34"/>
      <c r="I238" s="33"/>
      <c r="J238" s="23" t="s">
        <v>0</v>
      </c>
      <c r="K238" s="16">
        <f>YEARFRAC(M238,Q238,3)*12</f>
        <v>80.416438356164377</v>
      </c>
      <c r="L238" s="23" t="s">
        <v>4</v>
      </c>
      <c r="M238" s="32">
        <v>40533</v>
      </c>
      <c r="N238" s="23" t="s">
        <v>4</v>
      </c>
      <c r="O238" s="32">
        <v>41609</v>
      </c>
      <c r="P238" s="23" t="s">
        <v>3</v>
      </c>
      <c r="Q238" s="32">
        <v>42979</v>
      </c>
      <c r="R238" s="23" t="s">
        <v>4</v>
      </c>
      <c r="S238" s="30" t="s">
        <v>33</v>
      </c>
      <c r="T238" s="31" t="s">
        <v>1889</v>
      </c>
      <c r="U238" s="30">
        <v>1</v>
      </c>
      <c r="V238" s="29"/>
      <c r="W238" s="28"/>
      <c r="X238" s="28"/>
      <c r="Y238" s="28"/>
      <c r="Z238" s="28"/>
      <c r="AA238" s="27"/>
      <c r="AB238" s="26"/>
      <c r="AC238" s="25"/>
      <c r="AD238" s="25"/>
      <c r="AE238" s="25" t="s">
        <v>55</v>
      </c>
      <c r="AF238" s="24" t="s">
        <v>1016</v>
      </c>
      <c r="AG238" s="23" t="s">
        <v>4733</v>
      </c>
      <c r="AH238" s="38" t="s">
        <v>1014</v>
      </c>
      <c r="AI238" s="21">
        <v>133732</v>
      </c>
    </row>
    <row r="239" spans="1:35" ht="45" customHeight="1" x14ac:dyDescent="0.35">
      <c r="A239" s="35" t="s">
        <v>4732</v>
      </c>
      <c r="B239" s="36" t="s">
        <v>4727</v>
      </c>
      <c r="C239" s="30" t="s">
        <v>4731</v>
      </c>
      <c r="D239" s="30" t="s">
        <v>93</v>
      </c>
      <c r="E239" s="35" t="s">
        <v>92</v>
      </c>
      <c r="F239" s="30" t="s">
        <v>4684</v>
      </c>
      <c r="G239" s="35" t="s">
        <v>4730</v>
      </c>
      <c r="H239" s="34"/>
      <c r="I239" s="33"/>
      <c r="J239" s="23" t="s">
        <v>263</v>
      </c>
      <c r="K239" s="16">
        <f>YEARFRAC(M239,O239,3)*12</f>
        <v>73.61095890410958</v>
      </c>
      <c r="L239" s="23" t="s">
        <v>4</v>
      </c>
      <c r="M239" s="32">
        <v>39105</v>
      </c>
      <c r="N239" s="23" t="s">
        <v>4</v>
      </c>
      <c r="O239" s="32">
        <v>41344</v>
      </c>
      <c r="P239" s="23" t="s">
        <v>4</v>
      </c>
      <c r="Q239" s="32">
        <v>41410</v>
      </c>
      <c r="R239" s="23" t="s">
        <v>4</v>
      </c>
      <c r="S239" s="30" t="s">
        <v>33</v>
      </c>
      <c r="T239" s="31" t="s">
        <v>3191</v>
      </c>
      <c r="U239" s="30">
        <v>2</v>
      </c>
      <c r="V239" s="29"/>
      <c r="W239" s="28"/>
      <c r="X239" s="28"/>
      <c r="Y239" s="28"/>
      <c r="Z239" s="28"/>
      <c r="AA239" s="27"/>
      <c r="AB239" s="26"/>
      <c r="AC239" s="25"/>
      <c r="AD239" s="25"/>
      <c r="AE239" s="25" t="s">
        <v>55</v>
      </c>
      <c r="AF239" s="24" t="s">
        <v>1016</v>
      </c>
      <c r="AG239" s="23" t="s">
        <v>4729</v>
      </c>
      <c r="AH239" s="38" t="s">
        <v>1014</v>
      </c>
      <c r="AI239" s="21">
        <v>64462</v>
      </c>
    </row>
    <row r="240" spans="1:35" ht="45" customHeight="1" x14ac:dyDescent="0.35">
      <c r="A240" s="35" t="s">
        <v>4728</v>
      </c>
      <c r="B240" s="36" t="s">
        <v>4727</v>
      </c>
      <c r="C240" s="30" t="s">
        <v>4726</v>
      </c>
      <c r="D240" s="30" t="s">
        <v>93</v>
      </c>
      <c r="E240" s="35" t="s">
        <v>92</v>
      </c>
      <c r="F240" s="30" t="s">
        <v>4684</v>
      </c>
      <c r="G240" s="35" t="s">
        <v>4725</v>
      </c>
      <c r="H240" s="34"/>
      <c r="I240" s="33"/>
      <c r="J240" s="23" t="s">
        <v>462</v>
      </c>
      <c r="K240" s="16">
        <f>YEARFRAC(M240,Q240,3)*12</f>
        <v>103.98904109589041</v>
      </c>
      <c r="L240" s="23" t="s">
        <v>4</v>
      </c>
      <c r="M240" s="32">
        <v>38610</v>
      </c>
      <c r="N240" s="23" t="s">
        <v>4</v>
      </c>
      <c r="O240" s="23" t="s">
        <v>0</v>
      </c>
      <c r="P240" s="23" t="s">
        <v>0</v>
      </c>
      <c r="Q240" s="32">
        <v>41773</v>
      </c>
      <c r="R240" s="23" t="s">
        <v>4</v>
      </c>
      <c r="S240" s="30" t="s">
        <v>1516</v>
      </c>
      <c r="T240" s="31" t="s">
        <v>4724</v>
      </c>
      <c r="U240" s="30">
        <v>3</v>
      </c>
      <c r="V240" s="29"/>
      <c r="W240" s="28"/>
      <c r="X240" s="28"/>
      <c r="Y240" s="28"/>
      <c r="Z240" s="28"/>
      <c r="AA240" s="27"/>
      <c r="AB240" s="26"/>
      <c r="AC240" s="25"/>
      <c r="AD240" s="25"/>
      <c r="AE240" s="25"/>
      <c r="AF240" s="24" t="s">
        <v>1143</v>
      </c>
      <c r="AG240" s="23" t="s">
        <v>4723</v>
      </c>
      <c r="AH240" s="22"/>
      <c r="AI240" s="21">
        <v>35970</v>
      </c>
    </row>
    <row r="241" spans="1:35" ht="45" customHeight="1" x14ac:dyDescent="0.35">
      <c r="A241" s="35" t="s">
        <v>4722</v>
      </c>
      <c r="B241" s="36" t="s">
        <v>4721</v>
      </c>
      <c r="C241" s="30" t="s">
        <v>4720</v>
      </c>
      <c r="D241" s="30" t="s">
        <v>28</v>
      </c>
      <c r="E241" s="35" t="s">
        <v>92</v>
      </c>
      <c r="F241" s="30" t="s">
        <v>4684</v>
      </c>
      <c r="G241" s="35" t="s">
        <v>4719</v>
      </c>
      <c r="H241" s="34"/>
      <c r="I241" s="33"/>
      <c r="J241" s="23" t="s">
        <v>258</v>
      </c>
      <c r="K241" s="16">
        <f t="shared" ref="K241:K251" si="6">YEARFRAC(M241,O241,3)*12</f>
        <v>26.005479452054793</v>
      </c>
      <c r="L241" s="23" t="s">
        <v>4</v>
      </c>
      <c r="M241" s="32">
        <v>38231</v>
      </c>
      <c r="N241" s="23" t="s">
        <v>4</v>
      </c>
      <c r="O241" s="32">
        <v>39022</v>
      </c>
      <c r="P241" s="23" t="s">
        <v>4</v>
      </c>
      <c r="Q241" s="32">
        <v>39588</v>
      </c>
      <c r="R241" s="23" t="s">
        <v>4</v>
      </c>
      <c r="S241" s="30" t="s">
        <v>33</v>
      </c>
      <c r="T241" s="31" t="s">
        <v>1889</v>
      </c>
      <c r="U241" s="30">
        <v>1</v>
      </c>
      <c r="V241" s="29"/>
      <c r="W241" s="28"/>
      <c r="X241" s="28"/>
      <c r="Y241" s="28"/>
      <c r="Z241" s="28"/>
      <c r="AA241" s="27"/>
      <c r="AB241" s="26"/>
      <c r="AC241" s="25"/>
      <c r="AD241" s="25"/>
      <c r="AE241" s="25"/>
      <c r="AF241" s="24" t="s">
        <v>86</v>
      </c>
      <c r="AG241" s="23" t="s">
        <v>4718</v>
      </c>
      <c r="AH241" s="37" t="s">
        <v>84</v>
      </c>
      <c r="AI241" s="21">
        <v>21802</v>
      </c>
    </row>
    <row r="242" spans="1:35" ht="45" customHeight="1" x14ac:dyDescent="0.35">
      <c r="A242" s="35" t="s">
        <v>4717</v>
      </c>
      <c r="B242" s="36" t="s">
        <v>1733</v>
      </c>
      <c r="C242" s="30" t="s">
        <v>4716</v>
      </c>
      <c r="D242" s="30" t="s">
        <v>445</v>
      </c>
      <c r="E242" s="35" t="s">
        <v>19</v>
      </c>
      <c r="F242" s="30" t="s">
        <v>4684</v>
      </c>
      <c r="G242" s="35" t="s">
        <v>4715</v>
      </c>
      <c r="H242" s="34"/>
      <c r="I242" s="33"/>
      <c r="J242" s="23" t="s">
        <v>462</v>
      </c>
      <c r="K242" s="16">
        <f t="shared" si="6"/>
        <v>35.967123287671228</v>
      </c>
      <c r="L242" s="23" t="s">
        <v>3</v>
      </c>
      <c r="M242" s="32">
        <v>45689</v>
      </c>
      <c r="N242" s="23" t="s">
        <v>4</v>
      </c>
      <c r="O242" s="32">
        <v>46783</v>
      </c>
      <c r="P242" s="23" t="s">
        <v>3</v>
      </c>
      <c r="Q242" s="23" t="s">
        <v>0</v>
      </c>
      <c r="R242" s="23" t="s">
        <v>0</v>
      </c>
      <c r="S242" s="30" t="s">
        <v>2</v>
      </c>
      <c r="T242" s="31" t="s">
        <v>56</v>
      </c>
      <c r="U242" s="30">
        <v>1</v>
      </c>
      <c r="V242" s="29"/>
      <c r="W242" s="28"/>
      <c r="X242" s="28"/>
      <c r="Y242" s="28"/>
      <c r="Z242" s="28"/>
      <c r="AA242" s="27"/>
      <c r="AB242" s="26"/>
      <c r="AC242" s="25"/>
      <c r="AD242" s="25"/>
      <c r="AE242" s="25"/>
      <c r="AF242" s="24" t="s">
        <v>0</v>
      </c>
      <c r="AG242" s="23" t="s">
        <v>0</v>
      </c>
      <c r="AH242" s="22"/>
      <c r="AI242" s="21">
        <v>581808</v>
      </c>
    </row>
    <row r="243" spans="1:35" ht="45" customHeight="1" x14ac:dyDescent="0.35">
      <c r="A243" s="35" t="s">
        <v>4714</v>
      </c>
      <c r="B243" s="36" t="s">
        <v>4244</v>
      </c>
      <c r="C243" s="30" t="s">
        <v>4713</v>
      </c>
      <c r="D243" s="30" t="s">
        <v>93</v>
      </c>
      <c r="E243" s="35" t="s">
        <v>19</v>
      </c>
      <c r="F243" s="30" t="s">
        <v>4684</v>
      </c>
      <c r="G243" s="35" t="s">
        <v>120</v>
      </c>
      <c r="H243" s="34"/>
      <c r="I243" s="33" t="s">
        <v>132</v>
      </c>
      <c r="J243" s="23" t="s">
        <v>3177</v>
      </c>
      <c r="K243" s="16">
        <f t="shared" si="6"/>
        <v>36.098630136986301</v>
      </c>
      <c r="L243" s="23" t="s">
        <v>3</v>
      </c>
      <c r="M243" s="32">
        <v>45638</v>
      </c>
      <c r="N243" s="23" t="s">
        <v>4</v>
      </c>
      <c r="O243" s="32">
        <v>46736</v>
      </c>
      <c r="P243" s="23" t="s">
        <v>3</v>
      </c>
      <c r="Q243" s="23" t="s">
        <v>0</v>
      </c>
      <c r="R243" s="23" t="s">
        <v>0</v>
      </c>
      <c r="S243" s="30" t="s">
        <v>712</v>
      </c>
      <c r="T243" s="31" t="s">
        <v>4712</v>
      </c>
      <c r="U243" s="30">
        <v>26</v>
      </c>
      <c r="V243" s="29"/>
      <c r="W243" s="28"/>
      <c r="X243" s="28"/>
      <c r="Y243" s="28"/>
      <c r="Z243" s="28"/>
      <c r="AA243" s="27"/>
      <c r="AB243" s="26"/>
      <c r="AC243" s="25"/>
      <c r="AD243" s="25" t="s">
        <v>23</v>
      </c>
      <c r="AE243" s="25"/>
      <c r="AF243" s="24" t="s">
        <v>0</v>
      </c>
      <c r="AG243" s="23" t="s">
        <v>0</v>
      </c>
      <c r="AH243" s="22"/>
      <c r="AI243" s="21">
        <v>550131</v>
      </c>
    </row>
    <row r="244" spans="1:35" ht="45" customHeight="1" x14ac:dyDescent="0.35">
      <c r="A244" s="35" t="s">
        <v>4711</v>
      </c>
      <c r="B244" s="36" t="s">
        <v>4244</v>
      </c>
      <c r="C244" s="30" t="s">
        <v>2583</v>
      </c>
      <c r="D244" s="30" t="s">
        <v>93</v>
      </c>
      <c r="E244" s="35" t="s">
        <v>19</v>
      </c>
      <c r="F244" s="30" t="s">
        <v>4684</v>
      </c>
      <c r="G244" s="35" t="s">
        <v>2930</v>
      </c>
      <c r="H244" s="34"/>
      <c r="I244" s="33" t="s">
        <v>132</v>
      </c>
      <c r="J244" s="23" t="s">
        <v>1359</v>
      </c>
      <c r="K244" s="16">
        <f t="shared" si="6"/>
        <v>49.939726027397256</v>
      </c>
      <c r="L244" s="23" t="s">
        <v>3</v>
      </c>
      <c r="M244" s="32">
        <v>45583</v>
      </c>
      <c r="N244" s="23" t="s">
        <v>4</v>
      </c>
      <c r="O244" s="32">
        <v>47102</v>
      </c>
      <c r="P244" s="23" t="s">
        <v>3</v>
      </c>
      <c r="Q244" s="23" t="s">
        <v>0</v>
      </c>
      <c r="R244" s="23" t="s">
        <v>0</v>
      </c>
      <c r="S244" s="30" t="s">
        <v>2128</v>
      </c>
      <c r="T244" s="31" t="s">
        <v>4710</v>
      </c>
      <c r="U244" s="30">
        <v>22</v>
      </c>
      <c r="V244" s="29"/>
      <c r="W244" s="28"/>
      <c r="X244" s="28"/>
      <c r="Y244" s="28"/>
      <c r="Z244" s="28"/>
      <c r="AA244" s="27"/>
      <c r="AB244" s="26"/>
      <c r="AC244" s="25"/>
      <c r="AD244" s="25"/>
      <c r="AE244" s="25"/>
      <c r="AF244" s="24" t="s">
        <v>0</v>
      </c>
      <c r="AG244" s="23" t="s">
        <v>0</v>
      </c>
      <c r="AH244" s="22"/>
      <c r="AI244" s="21">
        <v>542040</v>
      </c>
    </row>
    <row r="245" spans="1:35" ht="45" customHeight="1" x14ac:dyDescent="0.35">
      <c r="A245" s="35" t="s">
        <v>4709</v>
      </c>
      <c r="B245" s="36" t="s">
        <v>4708</v>
      </c>
      <c r="C245" s="30" t="s">
        <v>4707</v>
      </c>
      <c r="D245" s="30" t="s">
        <v>28</v>
      </c>
      <c r="E245" s="35" t="s">
        <v>19</v>
      </c>
      <c r="F245" s="30" t="s">
        <v>4684</v>
      </c>
      <c r="G245" s="35" t="s">
        <v>4706</v>
      </c>
      <c r="H245" s="34"/>
      <c r="I245" s="33"/>
      <c r="J245" s="23" t="s">
        <v>988</v>
      </c>
      <c r="K245" s="16">
        <f t="shared" si="6"/>
        <v>18.936986301369863</v>
      </c>
      <c r="L245" s="23" t="s">
        <v>3</v>
      </c>
      <c r="M245" s="32">
        <v>45446</v>
      </c>
      <c r="N245" s="23" t="s">
        <v>4</v>
      </c>
      <c r="O245" s="32">
        <v>46022</v>
      </c>
      <c r="P245" s="23" t="s">
        <v>3</v>
      </c>
      <c r="Q245" s="23" t="s">
        <v>0</v>
      </c>
      <c r="R245" s="23" t="s">
        <v>0</v>
      </c>
      <c r="S245" s="30" t="s">
        <v>33</v>
      </c>
      <c r="T245" s="31" t="s">
        <v>1687</v>
      </c>
      <c r="U245" s="30">
        <v>1</v>
      </c>
      <c r="V245" s="29"/>
      <c r="W245" s="28"/>
      <c r="X245" s="28"/>
      <c r="Y245" s="28"/>
      <c r="Z245" s="28"/>
      <c r="AA245" s="27"/>
      <c r="AB245" s="26"/>
      <c r="AC245" s="25"/>
      <c r="AD245" s="25"/>
      <c r="AE245" s="25"/>
      <c r="AF245" s="24" t="s">
        <v>0</v>
      </c>
      <c r="AG245" s="23" t="s">
        <v>0</v>
      </c>
      <c r="AH245" s="22"/>
      <c r="AI245" s="21">
        <v>539562</v>
      </c>
    </row>
    <row r="246" spans="1:35" ht="45" customHeight="1" x14ac:dyDescent="0.35">
      <c r="A246" s="35" t="s">
        <v>4705</v>
      </c>
      <c r="B246" s="36" t="s">
        <v>2159</v>
      </c>
      <c r="C246" s="30" t="s">
        <v>2158</v>
      </c>
      <c r="D246" s="30" t="s">
        <v>93</v>
      </c>
      <c r="E246" s="35" t="s">
        <v>19</v>
      </c>
      <c r="F246" s="30" t="s">
        <v>4684</v>
      </c>
      <c r="G246" s="35" t="s">
        <v>4704</v>
      </c>
      <c r="H246" s="34"/>
      <c r="I246" s="33" t="s">
        <v>25</v>
      </c>
      <c r="J246" s="23" t="s">
        <v>4703</v>
      </c>
      <c r="K246" s="16">
        <f t="shared" si="6"/>
        <v>52.767123287671239</v>
      </c>
      <c r="L246" s="23" t="s">
        <v>3</v>
      </c>
      <c r="M246" s="32">
        <v>45604</v>
      </c>
      <c r="N246" s="23" t="s">
        <v>4</v>
      </c>
      <c r="O246" s="32">
        <v>47209</v>
      </c>
      <c r="P246" s="23" t="s">
        <v>3</v>
      </c>
      <c r="Q246" s="23" t="s">
        <v>0</v>
      </c>
      <c r="R246" s="23" t="s">
        <v>0</v>
      </c>
      <c r="S246" s="30" t="s">
        <v>712</v>
      </c>
      <c r="T246" s="31" t="s">
        <v>4702</v>
      </c>
      <c r="U246" s="30">
        <v>18</v>
      </c>
      <c r="V246" s="29"/>
      <c r="W246" s="28"/>
      <c r="X246" s="28"/>
      <c r="Y246" s="28"/>
      <c r="Z246" s="28"/>
      <c r="AA246" s="27"/>
      <c r="AB246" s="26"/>
      <c r="AC246" s="25"/>
      <c r="AD246" s="25" t="s">
        <v>23</v>
      </c>
      <c r="AE246" s="25"/>
      <c r="AF246" s="24" t="s">
        <v>0</v>
      </c>
      <c r="AG246" s="23" t="s">
        <v>0</v>
      </c>
      <c r="AH246" s="22"/>
      <c r="AI246" s="21">
        <v>536943</v>
      </c>
    </row>
    <row r="247" spans="1:35" ht="45" customHeight="1" x14ac:dyDescent="0.35">
      <c r="A247" s="35" t="s">
        <v>4701</v>
      </c>
      <c r="B247" s="36" t="s">
        <v>1375</v>
      </c>
      <c r="C247" s="30" t="s">
        <v>404</v>
      </c>
      <c r="D247" s="30" t="s">
        <v>28</v>
      </c>
      <c r="E247" s="35" t="s">
        <v>19</v>
      </c>
      <c r="F247" s="30" t="s">
        <v>4684</v>
      </c>
      <c r="G247" s="35" t="s">
        <v>4700</v>
      </c>
      <c r="H247" s="34" t="s">
        <v>69</v>
      </c>
      <c r="I247" s="33"/>
      <c r="J247" s="23" t="s">
        <v>4699</v>
      </c>
      <c r="K247" s="16">
        <f t="shared" si="6"/>
        <v>16.56986301369863</v>
      </c>
      <c r="L247" s="23" t="s">
        <v>3</v>
      </c>
      <c r="M247" s="32">
        <v>45705</v>
      </c>
      <c r="N247" s="23" t="s">
        <v>4</v>
      </c>
      <c r="O247" s="32">
        <v>46209</v>
      </c>
      <c r="P247" s="23" t="s">
        <v>3</v>
      </c>
      <c r="Q247" s="23" t="s">
        <v>0</v>
      </c>
      <c r="R247" s="23" t="s">
        <v>0</v>
      </c>
      <c r="S247" s="30" t="s">
        <v>33</v>
      </c>
      <c r="T247" s="31" t="s">
        <v>4698</v>
      </c>
      <c r="U247" s="30">
        <v>4</v>
      </c>
      <c r="V247" s="29" t="s">
        <v>150</v>
      </c>
      <c r="W247" s="28"/>
      <c r="X247" s="28"/>
      <c r="Y247" s="28"/>
      <c r="Z247" s="28"/>
      <c r="AA247" s="27"/>
      <c r="AB247" s="26"/>
      <c r="AC247" s="25"/>
      <c r="AD247" s="25"/>
      <c r="AE247" s="25"/>
      <c r="AF247" s="24" t="s">
        <v>0</v>
      </c>
      <c r="AG247" s="23" t="s">
        <v>0</v>
      </c>
      <c r="AH247" s="22"/>
      <c r="AI247" s="21">
        <v>532550</v>
      </c>
    </row>
    <row r="248" spans="1:35" ht="45" customHeight="1" x14ac:dyDescent="0.35">
      <c r="A248" s="35" t="s">
        <v>4697</v>
      </c>
      <c r="B248" s="36" t="s">
        <v>4696</v>
      </c>
      <c r="C248" s="30" t="s">
        <v>10</v>
      </c>
      <c r="D248" s="30" t="s">
        <v>37</v>
      </c>
      <c r="E248" s="35" t="s">
        <v>19</v>
      </c>
      <c r="F248" s="30" t="s">
        <v>4684</v>
      </c>
      <c r="G248" s="35" t="s">
        <v>2944</v>
      </c>
      <c r="H248" s="34"/>
      <c r="I248" s="33"/>
      <c r="J248" s="23" t="s">
        <v>4695</v>
      </c>
      <c r="K248" s="16">
        <f t="shared" si="6"/>
        <v>12</v>
      </c>
      <c r="L248" s="23" t="s">
        <v>3</v>
      </c>
      <c r="M248" s="32">
        <v>45448</v>
      </c>
      <c r="N248" s="23" t="s">
        <v>3</v>
      </c>
      <c r="O248" s="32">
        <v>45813</v>
      </c>
      <c r="P248" s="23" t="s">
        <v>3</v>
      </c>
      <c r="Q248" s="23" t="s">
        <v>0</v>
      </c>
      <c r="R248" s="23" t="s">
        <v>0</v>
      </c>
      <c r="S248" s="30" t="s">
        <v>2</v>
      </c>
      <c r="T248" s="31" t="s">
        <v>1</v>
      </c>
      <c r="U248" s="30">
        <v>1</v>
      </c>
      <c r="V248" s="29"/>
      <c r="W248" s="28"/>
      <c r="X248" s="28"/>
      <c r="Y248" s="28"/>
      <c r="Z248" s="28"/>
      <c r="AA248" s="27"/>
      <c r="AB248" s="26"/>
      <c r="AC248" s="25"/>
      <c r="AD248" s="25"/>
      <c r="AE248" s="25" t="s">
        <v>55</v>
      </c>
      <c r="AF248" s="24" t="s">
        <v>0</v>
      </c>
      <c r="AG248" s="23" t="s">
        <v>0</v>
      </c>
      <c r="AH248" s="22"/>
      <c r="AI248" s="21">
        <v>519153</v>
      </c>
    </row>
    <row r="249" spans="1:35" ht="45" customHeight="1" x14ac:dyDescent="0.35">
      <c r="A249" s="35" t="s">
        <v>4694</v>
      </c>
      <c r="B249" s="36" t="s">
        <v>4693</v>
      </c>
      <c r="C249" s="30" t="s">
        <v>2047</v>
      </c>
      <c r="D249" s="30" t="s">
        <v>28</v>
      </c>
      <c r="E249" s="35" t="s">
        <v>19</v>
      </c>
      <c r="F249" s="30" t="s">
        <v>4684</v>
      </c>
      <c r="G249" s="35" t="s">
        <v>4692</v>
      </c>
      <c r="H249" s="34" t="s">
        <v>69</v>
      </c>
      <c r="I249" s="33"/>
      <c r="J249" s="23" t="s">
        <v>4691</v>
      </c>
      <c r="K249" s="16">
        <f t="shared" si="6"/>
        <v>7.2328767123287667</v>
      </c>
      <c r="L249" s="23" t="s">
        <v>3</v>
      </c>
      <c r="M249" s="32">
        <v>45254</v>
      </c>
      <c r="N249" s="23" t="s">
        <v>4</v>
      </c>
      <c r="O249" s="32">
        <v>45474</v>
      </c>
      <c r="P249" s="23" t="s">
        <v>3</v>
      </c>
      <c r="Q249" s="23" t="s">
        <v>0</v>
      </c>
      <c r="R249" s="23" t="s">
        <v>0</v>
      </c>
      <c r="S249" s="30" t="s">
        <v>2</v>
      </c>
      <c r="T249" s="31" t="s">
        <v>1</v>
      </c>
      <c r="U249" s="30">
        <v>1</v>
      </c>
      <c r="V249" s="29" t="s">
        <v>150</v>
      </c>
      <c r="W249" s="28"/>
      <c r="X249" s="28"/>
      <c r="Y249" s="28"/>
      <c r="Z249" s="28" t="s">
        <v>149</v>
      </c>
      <c r="AA249" s="27"/>
      <c r="AB249" s="26"/>
      <c r="AC249" s="25"/>
      <c r="AD249" s="25"/>
      <c r="AE249" s="25"/>
      <c r="AF249" s="24" t="s">
        <v>0</v>
      </c>
      <c r="AG249" s="23" t="s">
        <v>0</v>
      </c>
      <c r="AH249" s="22"/>
      <c r="AI249" s="21">
        <v>488919</v>
      </c>
    </row>
    <row r="250" spans="1:35" ht="45" customHeight="1" x14ac:dyDescent="0.35">
      <c r="A250" s="35" t="s">
        <v>4690</v>
      </c>
      <c r="B250" s="36" t="s">
        <v>2878</v>
      </c>
      <c r="C250" s="30" t="s">
        <v>4689</v>
      </c>
      <c r="D250" s="30" t="s">
        <v>28</v>
      </c>
      <c r="E250" s="35" t="s">
        <v>19</v>
      </c>
      <c r="F250" s="30" t="s">
        <v>4684</v>
      </c>
      <c r="G250" s="35" t="s">
        <v>4688</v>
      </c>
      <c r="H250" s="34"/>
      <c r="I250" s="33"/>
      <c r="J250" s="23" t="s">
        <v>1525</v>
      </c>
      <c r="K250" s="16">
        <f t="shared" si="6"/>
        <v>23.17808219178082</v>
      </c>
      <c r="L250" s="23" t="s">
        <v>3</v>
      </c>
      <c r="M250" s="32">
        <v>45469</v>
      </c>
      <c r="N250" s="23" t="s">
        <v>4</v>
      </c>
      <c r="O250" s="32">
        <v>46174</v>
      </c>
      <c r="P250" s="23" t="s">
        <v>3</v>
      </c>
      <c r="Q250" s="23" t="s">
        <v>0</v>
      </c>
      <c r="R250" s="23" t="s">
        <v>0</v>
      </c>
      <c r="S250" s="30" t="s">
        <v>15</v>
      </c>
      <c r="T250" s="31" t="s">
        <v>14</v>
      </c>
      <c r="U250" s="30">
        <v>1</v>
      </c>
      <c r="V250" s="29"/>
      <c r="W250" s="28"/>
      <c r="X250" s="28"/>
      <c r="Y250" s="28"/>
      <c r="Z250" s="28" t="s">
        <v>149</v>
      </c>
      <c r="AA250" s="27"/>
      <c r="AB250" s="26"/>
      <c r="AC250" s="25"/>
      <c r="AD250" s="25"/>
      <c r="AE250" s="25" t="s">
        <v>55</v>
      </c>
      <c r="AF250" s="24" t="s">
        <v>0</v>
      </c>
      <c r="AG250" s="23" t="s">
        <v>0</v>
      </c>
      <c r="AH250" s="22"/>
      <c r="AI250" s="21">
        <v>482514</v>
      </c>
    </row>
    <row r="251" spans="1:35" ht="45" customHeight="1" thickBot="1" x14ac:dyDescent="0.4">
      <c r="A251" s="19" t="s">
        <v>4687</v>
      </c>
      <c r="B251" s="20" t="s">
        <v>4686</v>
      </c>
      <c r="C251" s="13" t="s">
        <v>4685</v>
      </c>
      <c r="D251" s="13" t="s">
        <v>9</v>
      </c>
      <c r="E251" s="19" t="s">
        <v>8</v>
      </c>
      <c r="F251" s="13" t="s">
        <v>4684</v>
      </c>
      <c r="G251" s="19" t="s">
        <v>4683</v>
      </c>
      <c r="H251" s="18"/>
      <c r="I251" s="17"/>
      <c r="J251" s="6" t="s">
        <v>4682</v>
      </c>
      <c r="K251" s="53">
        <f t="shared" si="6"/>
        <v>41.786301369863011</v>
      </c>
      <c r="L251" s="6" t="s">
        <v>3</v>
      </c>
      <c r="M251" s="15">
        <v>44984</v>
      </c>
      <c r="N251" s="6" t="s">
        <v>4</v>
      </c>
      <c r="O251" s="15">
        <v>46255</v>
      </c>
      <c r="P251" s="6" t="s">
        <v>3</v>
      </c>
      <c r="Q251" s="6" t="s">
        <v>0</v>
      </c>
      <c r="R251" s="6" t="s">
        <v>0</v>
      </c>
      <c r="S251" s="13" t="s">
        <v>2668</v>
      </c>
      <c r="T251" s="14" t="s">
        <v>4681</v>
      </c>
      <c r="U251" s="13">
        <v>7</v>
      </c>
      <c r="V251" s="12"/>
      <c r="W251" s="11"/>
      <c r="X251" s="11"/>
      <c r="Y251" s="11"/>
      <c r="Z251" s="11"/>
      <c r="AA251" s="10"/>
      <c r="AB251" s="9"/>
      <c r="AC251" s="8"/>
      <c r="AD251" s="8"/>
      <c r="AE251" s="8"/>
      <c r="AF251" s="7" t="s">
        <v>0</v>
      </c>
      <c r="AG251" s="6" t="s">
        <v>0</v>
      </c>
      <c r="AH251" s="5"/>
      <c r="AI251" s="4">
        <v>460024</v>
      </c>
    </row>
    <row r="252" spans="1:35" ht="15" customHeight="1" x14ac:dyDescent="0.35">
      <c r="A252" s="47"/>
      <c r="B252" s="47"/>
      <c r="C252" s="47"/>
      <c r="D252" s="47"/>
      <c r="E252" s="47"/>
      <c r="F252" s="47"/>
      <c r="G252" s="47"/>
      <c r="H252" s="52"/>
      <c r="I252" s="52"/>
      <c r="J252" s="47"/>
      <c r="K252" s="51"/>
      <c r="L252" s="47"/>
      <c r="M252" s="50"/>
      <c r="N252" s="47"/>
      <c r="O252" s="50"/>
      <c r="P252" s="47"/>
      <c r="Q252" s="47"/>
      <c r="R252" s="47"/>
      <c r="S252" s="47"/>
      <c r="T252" s="47"/>
      <c r="U252" s="47"/>
      <c r="V252" s="49"/>
      <c r="W252" s="49"/>
      <c r="X252" s="49"/>
      <c r="Y252" s="49"/>
      <c r="Z252" s="49"/>
      <c r="AA252" s="49"/>
      <c r="AB252" s="48"/>
      <c r="AC252" s="48"/>
      <c r="AD252" s="48"/>
      <c r="AE252" s="48"/>
      <c r="AF252" s="47"/>
      <c r="AG252" s="47"/>
      <c r="AH252" s="47"/>
      <c r="AI252" s="46"/>
    </row>
    <row r="253" spans="1:35" ht="15" customHeight="1" thickBot="1" x14ac:dyDescent="0.4">
      <c r="A253" s="47"/>
      <c r="B253" s="47"/>
      <c r="C253" s="47"/>
      <c r="D253" s="47"/>
      <c r="E253" s="47"/>
      <c r="F253" s="47"/>
      <c r="G253" s="47"/>
      <c r="H253" s="52"/>
      <c r="I253" s="52"/>
      <c r="J253" s="47"/>
      <c r="K253" s="51"/>
      <c r="L253" s="47"/>
      <c r="M253" s="50"/>
      <c r="N253" s="47"/>
      <c r="O253" s="50"/>
      <c r="P253" s="47"/>
      <c r="Q253" s="47"/>
      <c r="R253" s="47"/>
      <c r="S253" s="47"/>
      <c r="T253" s="47"/>
      <c r="U253" s="47"/>
      <c r="V253" s="49"/>
      <c r="W253" s="49"/>
      <c r="X253" s="49"/>
      <c r="Y253" s="49"/>
      <c r="Z253" s="49"/>
      <c r="AA253" s="49"/>
      <c r="AB253" s="48"/>
      <c r="AC253" s="48"/>
      <c r="AD253" s="48"/>
      <c r="AE253" s="48"/>
      <c r="AF253" s="47"/>
      <c r="AG253" s="47"/>
      <c r="AH253" s="47"/>
      <c r="AI253" s="46"/>
    </row>
    <row r="254" spans="1:35" s="45" customFormat="1" ht="50" customHeight="1" thickBot="1" x14ac:dyDescent="0.4">
      <c r="A254" s="76" t="s">
        <v>4680</v>
      </c>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c r="AB254" s="77"/>
      <c r="AC254" s="77"/>
      <c r="AD254" s="77"/>
      <c r="AE254" s="77"/>
      <c r="AF254" s="77"/>
      <c r="AG254" s="77"/>
      <c r="AH254" s="77"/>
      <c r="AI254" s="78"/>
    </row>
    <row r="255" spans="1:35" s="45" customFormat="1" ht="80" customHeight="1" thickBot="1" x14ac:dyDescent="0.4">
      <c r="A255" s="79" t="s">
        <v>2523</v>
      </c>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1"/>
    </row>
    <row r="256" spans="1:35" s="39" customFormat="1" ht="55" customHeight="1" thickBot="1" x14ac:dyDescent="0.4">
      <c r="A256" s="43" t="s">
        <v>2522</v>
      </c>
      <c r="B256" s="44" t="s">
        <v>2521</v>
      </c>
      <c r="C256" s="40" t="s">
        <v>2520</v>
      </c>
      <c r="D256" s="40" t="s">
        <v>2519</v>
      </c>
      <c r="E256" s="43" t="s">
        <v>2518</v>
      </c>
      <c r="F256" s="40" t="s">
        <v>2517</v>
      </c>
      <c r="G256" s="43" t="s">
        <v>2516</v>
      </c>
      <c r="H256" s="82" t="s">
        <v>2515</v>
      </c>
      <c r="I256" s="83"/>
      <c r="J256" s="42" t="s">
        <v>2514</v>
      </c>
      <c r="K256" s="42" t="s">
        <v>2513</v>
      </c>
      <c r="L256" s="41" t="s">
        <v>2512</v>
      </c>
      <c r="M256" s="42" t="s">
        <v>2511</v>
      </c>
      <c r="N256" s="42" t="s">
        <v>2510</v>
      </c>
      <c r="O256" s="42" t="s">
        <v>2509</v>
      </c>
      <c r="P256" s="42" t="s">
        <v>2508</v>
      </c>
      <c r="Q256" s="42" t="s">
        <v>2507</v>
      </c>
      <c r="R256" s="42" t="s">
        <v>2506</v>
      </c>
      <c r="S256" s="40" t="s">
        <v>2505</v>
      </c>
      <c r="T256" s="41" t="s">
        <v>2504</v>
      </c>
      <c r="U256" s="40" t="s">
        <v>2503</v>
      </c>
      <c r="V256" s="82" t="s">
        <v>2502</v>
      </c>
      <c r="W256" s="84"/>
      <c r="X256" s="84"/>
      <c r="Y256" s="84"/>
      <c r="Z256" s="84"/>
      <c r="AA256" s="83"/>
      <c r="AB256" s="85" t="s">
        <v>2501</v>
      </c>
      <c r="AC256" s="84"/>
      <c r="AD256" s="84"/>
      <c r="AE256" s="84"/>
      <c r="AF256" s="86" t="s">
        <v>2500</v>
      </c>
      <c r="AG256" s="87"/>
      <c r="AH256" s="88"/>
      <c r="AI256" s="40" t="s">
        <v>2499</v>
      </c>
    </row>
    <row r="257" spans="1:35" ht="45" customHeight="1" x14ac:dyDescent="0.35">
      <c r="A257" s="35" t="s">
        <v>4679</v>
      </c>
      <c r="B257" s="36" t="s">
        <v>4678</v>
      </c>
      <c r="C257" s="30" t="s">
        <v>4677</v>
      </c>
      <c r="D257" s="30" t="s">
        <v>93</v>
      </c>
      <c r="E257" s="35" t="s">
        <v>92</v>
      </c>
      <c r="F257" s="30" t="s">
        <v>4558</v>
      </c>
      <c r="G257" s="35" t="s">
        <v>4676</v>
      </c>
      <c r="H257" s="34"/>
      <c r="I257" s="33"/>
      <c r="J257" s="23" t="s">
        <v>4675</v>
      </c>
      <c r="K257" s="16">
        <f t="shared" ref="K257:K263" si="7">YEARFRAC(M257,O257,3)*12</f>
        <v>36.953424657534242</v>
      </c>
      <c r="L257" s="23" t="s">
        <v>3</v>
      </c>
      <c r="M257" s="32">
        <v>44714</v>
      </c>
      <c r="N257" s="23" t="s">
        <v>4</v>
      </c>
      <c r="O257" s="32">
        <v>45838</v>
      </c>
      <c r="P257" s="23" t="s">
        <v>3</v>
      </c>
      <c r="Q257" s="23" t="s">
        <v>0</v>
      </c>
      <c r="R257" s="23" t="s">
        <v>0</v>
      </c>
      <c r="S257" s="30" t="s">
        <v>2</v>
      </c>
      <c r="T257" s="31" t="s">
        <v>1</v>
      </c>
      <c r="U257" s="30">
        <v>1</v>
      </c>
      <c r="V257" s="29"/>
      <c r="W257" s="28"/>
      <c r="X257" s="28"/>
      <c r="Y257" s="28"/>
      <c r="Z257" s="28"/>
      <c r="AA257" s="27"/>
      <c r="AB257" s="26"/>
      <c r="AC257" s="25"/>
      <c r="AD257" s="25"/>
      <c r="AE257" s="25"/>
      <c r="AF257" s="24" t="s">
        <v>170</v>
      </c>
      <c r="AG257" s="23" t="s">
        <v>169</v>
      </c>
      <c r="AH257" s="22"/>
      <c r="AI257" s="21">
        <v>435023</v>
      </c>
    </row>
    <row r="258" spans="1:35" ht="45" customHeight="1" x14ac:dyDescent="0.35">
      <c r="A258" s="35" t="s">
        <v>4674</v>
      </c>
      <c r="B258" s="36" t="s">
        <v>557</v>
      </c>
      <c r="C258" s="30" t="s">
        <v>4673</v>
      </c>
      <c r="D258" s="30" t="s">
        <v>28</v>
      </c>
      <c r="E258" s="35" t="s">
        <v>92</v>
      </c>
      <c r="F258" s="30" t="s">
        <v>4568</v>
      </c>
      <c r="G258" s="35" t="s">
        <v>4496</v>
      </c>
      <c r="H258" s="34" t="s">
        <v>69</v>
      </c>
      <c r="I258" s="33"/>
      <c r="J258" s="23" t="s">
        <v>598</v>
      </c>
      <c r="K258" s="16">
        <f t="shared" si="7"/>
        <v>19.989041095890411</v>
      </c>
      <c r="L258" s="31" t="s">
        <v>4</v>
      </c>
      <c r="M258" s="32">
        <v>44425</v>
      </c>
      <c r="N258" s="23" t="s">
        <v>4</v>
      </c>
      <c r="O258" s="32">
        <v>45033</v>
      </c>
      <c r="P258" s="23" t="s">
        <v>4</v>
      </c>
      <c r="Q258" s="32">
        <v>45257</v>
      </c>
      <c r="R258" s="23" t="s">
        <v>4</v>
      </c>
      <c r="S258" s="30" t="s">
        <v>2</v>
      </c>
      <c r="T258" s="31" t="s">
        <v>1</v>
      </c>
      <c r="U258" s="30">
        <v>1</v>
      </c>
      <c r="V258" s="29" t="s">
        <v>150</v>
      </c>
      <c r="W258" s="28"/>
      <c r="X258" s="28"/>
      <c r="Y258" s="28"/>
      <c r="Z258" s="28"/>
      <c r="AA258" s="27" t="s">
        <v>211</v>
      </c>
      <c r="AB258" s="26"/>
      <c r="AC258" s="25"/>
      <c r="AD258" s="25"/>
      <c r="AE258" s="25"/>
      <c r="AF258" s="24" t="s">
        <v>86</v>
      </c>
      <c r="AG258" s="23" t="s">
        <v>4672</v>
      </c>
      <c r="AH258" s="37" t="s">
        <v>84</v>
      </c>
      <c r="AI258" s="21">
        <v>409520</v>
      </c>
    </row>
    <row r="259" spans="1:35" ht="45" customHeight="1" x14ac:dyDescent="0.35">
      <c r="A259" s="35" t="s">
        <v>4671</v>
      </c>
      <c r="B259" s="36" t="s">
        <v>4574</v>
      </c>
      <c r="C259" s="30" t="s">
        <v>433</v>
      </c>
      <c r="D259" s="30" t="s">
        <v>28</v>
      </c>
      <c r="E259" s="35" t="s">
        <v>8</v>
      </c>
      <c r="F259" s="30" t="s">
        <v>4558</v>
      </c>
      <c r="G259" s="35" t="s">
        <v>4670</v>
      </c>
      <c r="H259" s="34" t="s">
        <v>69</v>
      </c>
      <c r="I259" s="33"/>
      <c r="J259" s="23" t="s">
        <v>1525</v>
      </c>
      <c r="K259" s="16">
        <f t="shared" si="7"/>
        <v>39.287671232876718</v>
      </c>
      <c r="L259" s="23" t="s">
        <v>3</v>
      </c>
      <c r="M259" s="32">
        <v>44462</v>
      </c>
      <c r="N259" s="23" t="s">
        <v>4</v>
      </c>
      <c r="O259" s="32">
        <v>45657</v>
      </c>
      <c r="P259" s="23" t="s">
        <v>3</v>
      </c>
      <c r="Q259" s="23" t="s">
        <v>0</v>
      </c>
      <c r="R259" s="23" t="s">
        <v>0</v>
      </c>
      <c r="S259" s="30" t="s">
        <v>2</v>
      </c>
      <c r="T259" s="31" t="s">
        <v>1</v>
      </c>
      <c r="U259" s="30">
        <v>1</v>
      </c>
      <c r="V259" s="29"/>
      <c r="W259" s="28"/>
      <c r="X259" s="28"/>
      <c r="Y259" s="28"/>
      <c r="Z259" s="28" t="s">
        <v>149</v>
      </c>
      <c r="AA259" s="27"/>
      <c r="AB259" s="26"/>
      <c r="AC259" s="25"/>
      <c r="AD259" s="25"/>
      <c r="AE259" s="25"/>
      <c r="AF259" s="24" t="s">
        <v>0</v>
      </c>
      <c r="AG259" s="23" t="s">
        <v>0</v>
      </c>
      <c r="AH259" s="22"/>
      <c r="AI259" s="21">
        <v>405518</v>
      </c>
    </row>
    <row r="260" spans="1:35" ht="45" customHeight="1" x14ac:dyDescent="0.35">
      <c r="A260" s="35" t="s">
        <v>4669</v>
      </c>
      <c r="B260" s="36" t="s">
        <v>4668</v>
      </c>
      <c r="C260" s="30" t="s">
        <v>4667</v>
      </c>
      <c r="D260" s="30" t="s">
        <v>28</v>
      </c>
      <c r="E260" s="35" t="s">
        <v>19</v>
      </c>
      <c r="F260" s="30" t="s">
        <v>4558</v>
      </c>
      <c r="G260" s="35" t="s">
        <v>4666</v>
      </c>
      <c r="H260" s="34" t="s">
        <v>69</v>
      </c>
      <c r="I260" s="33"/>
      <c r="J260" s="23" t="s">
        <v>4665</v>
      </c>
      <c r="K260" s="16">
        <f t="shared" si="7"/>
        <v>33.632876712328766</v>
      </c>
      <c r="L260" s="23" t="s">
        <v>3</v>
      </c>
      <c r="M260" s="32">
        <v>44267</v>
      </c>
      <c r="N260" s="23" t="s">
        <v>4</v>
      </c>
      <c r="O260" s="32">
        <v>45290</v>
      </c>
      <c r="P260" s="23" t="s">
        <v>3</v>
      </c>
      <c r="Q260" s="23" t="s">
        <v>0</v>
      </c>
      <c r="R260" s="23" t="s">
        <v>0</v>
      </c>
      <c r="S260" s="30" t="s">
        <v>2</v>
      </c>
      <c r="T260" s="31" t="s">
        <v>1</v>
      </c>
      <c r="U260" s="30">
        <v>1</v>
      </c>
      <c r="V260" s="29" t="s">
        <v>150</v>
      </c>
      <c r="W260" s="28"/>
      <c r="X260" s="28"/>
      <c r="Y260" s="28"/>
      <c r="Z260" s="28"/>
      <c r="AA260" s="27"/>
      <c r="AB260" s="26"/>
      <c r="AC260" s="25"/>
      <c r="AD260" s="25"/>
      <c r="AE260" s="25"/>
      <c r="AF260" s="24" t="s">
        <v>0</v>
      </c>
      <c r="AG260" s="23" t="s">
        <v>0</v>
      </c>
      <c r="AH260" s="22"/>
      <c r="AI260" s="21">
        <v>396493</v>
      </c>
    </row>
    <row r="261" spans="1:35" ht="45" customHeight="1" x14ac:dyDescent="0.35">
      <c r="A261" s="35" t="s">
        <v>4664</v>
      </c>
      <c r="B261" s="36" t="s">
        <v>4663</v>
      </c>
      <c r="C261" s="30" t="s">
        <v>4662</v>
      </c>
      <c r="D261" s="30" t="s">
        <v>37</v>
      </c>
      <c r="E261" s="35" t="s">
        <v>19</v>
      </c>
      <c r="F261" s="30" t="s">
        <v>4558</v>
      </c>
      <c r="G261" s="35" t="s">
        <v>4661</v>
      </c>
      <c r="H261" s="34" t="s">
        <v>69</v>
      </c>
      <c r="I261" s="33"/>
      <c r="J261" s="23" t="s">
        <v>4660</v>
      </c>
      <c r="K261" s="16">
        <f t="shared" si="7"/>
        <v>51.123287671232873</v>
      </c>
      <c r="L261" s="23" t="s">
        <v>3</v>
      </c>
      <c r="M261" s="32">
        <v>44375</v>
      </c>
      <c r="N261" s="23" t="s">
        <v>4</v>
      </c>
      <c r="O261" s="32">
        <v>45930</v>
      </c>
      <c r="P261" s="23" t="s">
        <v>3</v>
      </c>
      <c r="Q261" s="23" t="s">
        <v>0</v>
      </c>
      <c r="R261" s="23" t="s">
        <v>0</v>
      </c>
      <c r="S261" s="30" t="s">
        <v>192</v>
      </c>
      <c r="T261" s="31" t="s">
        <v>4659</v>
      </c>
      <c r="U261" s="30">
        <v>3</v>
      </c>
      <c r="V261" s="29" t="s">
        <v>150</v>
      </c>
      <c r="W261" s="28"/>
      <c r="X261" s="28"/>
      <c r="Y261" s="28"/>
      <c r="Z261" s="28"/>
      <c r="AA261" s="27"/>
      <c r="AB261" s="26"/>
      <c r="AC261" s="25"/>
      <c r="AD261" s="25"/>
      <c r="AE261" s="25"/>
      <c r="AF261" s="24" t="s">
        <v>0</v>
      </c>
      <c r="AG261" s="23" t="s">
        <v>0</v>
      </c>
      <c r="AH261" s="22"/>
      <c r="AI261" s="21">
        <v>395290</v>
      </c>
    </row>
    <row r="262" spans="1:35" ht="45" customHeight="1" x14ac:dyDescent="0.35">
      <c r="A262" s="35" t="s">
        <v>4658</v>
      </c>
      <c r="B262" s="36" t="s">
        <v>2898</v>
      </c>
      <c r="C262" s="30" t="s">
        <v>3635</v>
      </c>
      <c r="D262" s="30" t="s">
        <v>93</v>
      </c>
      <c r="E262" s="35" t="s">
        <v>92</v>
      </c>
      <c r="F262" s="30" t="s">
        <v>4558</v>
      </c>
      <c r="G262" s="35" t="s">
        <v>4657</v>
      </c>
      <c r="H262" s="34" t="s">
        <v>69</v>
      </c>
      <c r="I262" s="33"/>
      <c r="J262" s="23" t="s">
        <v>4656</v>
      </c>
      <c r="K262" s="16">
        <f t="shared" si="7"/>
        <v>45.994520547945207</v>
      </c>
      <c r="L262" s="31" t="s">
        <v>4</v>
      </c>
      <c r="M262" s="32">
        <v>44195</v>
      </c>
      <c r="N262" s="23" t="s">
        <v>4</v>
      </c>
      <c r="O262" s="32">
        <v>45594</v>
      </c>
      <c r="P262" s="23" t="s">
        <v>4</v>
      </c>
      <c r="Q262" s="32">
        <v>45799</v>
      </c>
      <c r="R262" s="23" t="s">
        <v>4</v>
      </c>
      <c r="S262" s="30" t="s">
        <v>712</v>
      </c>
      <c r="T262" s="31" t="s">
        <v>4655</v>
      </c>
      <c r="U262" s="30">
        <v>25</v>
      </c>
      <c r="V262" s="29" t="s">
        <v>150</v>
      </c>
      <c r="W262" s="28"/>
      <c r="X262" s="28"/>
      <c r="Y262" s="28"/>
      <c r="Z262" s="28" t="s">
        <v>149</v>
      </c>
      <c r="AA262" s="27"/>
      <c r="AB262" s="26"/>
      <c r="AC262" s="25"/>
      <c r="AD262" s="25"/>
      <c r="AE262" s="25"/>
      <c r="AF262" s="24" t="s">
        <v>1016</v>
      </c>
      <c r="AG262" s="23" t="s">
        <v>4654</v>
      </c>
      <c r="AH262" s="38" t="s">
        <v>1014</v>
      </c>
      <c r="AI262" s="21">
        <v>391498</v>
      </c>
    </row>
    <row r="263" spans="1:35" ht="45" customHeight="1" x14ac:dyDescent="0.35">
      <c r="A263" s="35" t="s">
        <v>4653</v>
      </c>
      <c r="B263" s="36" t="s">
        <v>4196</v>
      </c>
      <c r="C263" s="30" t="s">
        <v>188</v>
      </c>
      <c r="D263" s="30" t="s">
        <v>93</v>
      </c>
      <c r="E263" s="35" t="s">
        <v>92</v>
      </c>
      <c r="F263" s="30" t="s">
        <v>4558</v>
      </c>
      <c r="G263" s="35" t="s">
        <v>4652</v>
      </c>
      <c r="H263" s="34" t="s">
        <v>69</v>
      </c>
      <c r="I263" s="33"/>
      <c r="J263" s="23" t="s">
        <v>4209</v>
      </c>
      <c r="K263" s="16">
        <f t="shared" si="7"/>
        <v>49.11780821917808</v>
      </c>
      <c r="L263" s="31" t="s">
        <v>4</v>
      </c>
      <c r="M263" s="32">
        <v>44152</v>
      </c>
      <c r="N263" s="23" t="s">
        <v>4</v>
      </c>
      <c r="O263" s="32">
        <v>45646</v>
      </c>
      <c r="P263" s="23" t="s">
        <v>4</v>
      </c>
      <c r="Q263" s="32">
        <v>45723</v>
      </c>
      <c r="R263" s="23" t="s">
        <v>4</v>
      </c>
      <c r="S263" s="30" t="s">
        <v>1129</v>
      </c>
      <c r="T263" s="31" t="s">
        <v>4651</v>
      </c>
      <c r="U263" s="30">
        <v>22</v>
      </c>
      <c r="V263" s="29" t="s">
        <v>150</v>
      </c>
      <c r="W263" s="28"/>
      <c r="X263" s="28"/>
      <c r="Y263" s="28"/>
      <c r="Z263" s="28"/>
      <c r="AA263" s="27"/>
      <c r="AB263" s="26"/>
      <c r="AC263" s="25"/>
      <c r="AD263" s="25"/>
      <c r="AE263" s="25"/>
      <c r="AF263" s="24" t="s">
        <v>86</v>
      </c>
      <c r="AG263" s="23" t="s">
        <v>4650</v>
      </c>
      <c r="AH263" s="37" t="s">
        <v>84</v>
      </c>
      <c r="AI263" s="21">
        <v>387238</v>
      </c>
    </row>
    <row r="264" spans="1:35" ht="45" customHeight="1" x14ac:dyDescent="0.35">
      <c r="A264" s="35" t="s">
        <v>4649</v>
      </c>
      <c r="B264" s="36" t="s">
        <v>1250</v>
      </c>
      <c r="C264" s="30" t="s">
        <v>433</v>
      </c>
      <c r="D264" s="30" t="s">
        <v>93</v>
      </c>
      <c r="E264" s="35" t="s">
        <v>92</v>
      </c>
      <c r="F264" s="30" t="s">
        <v>4558</v>
      </c>
      <c r="G264" s="35" t="s">
        <v>4176</v>
      </c>
      <c r="H264" s="34" t="s">
        <v>69</v>
      </c>
      <c r="I264" s="33"/>
      <c r="J264" s="23" t="s">
        <v>3177</v>
      </c>
      <c r="K264" s="16">
        <f>YEARFRAC(M264,Q264,3)*12</f>
        <v>34.980821917808221</v>
      </c>
      <c r="L264" s="23" t="s">
        <v>4</v>
      </c>
      <c r="M264" s="32">
        <v>43635</v>
      </c>
      <c r="N264" s="23" t="s">
        <v>4</v>
      </c>
      <c r="O264" s="23" t="s">
        <v>0</v>
      </c>
      <c r="P264" s="23" t="s">
        <v>0</v>
      </c>
      <c r="Q264" s="32">
        <v>44699</v>
      </c>
      <c r="R264" s="23" t="s">
        <v>4</v>
      </c>
      <c r="S264" s="30" t="s">
        <v>2</v>
      </c>
      <c r="T264" s="31" t="s">
        <v>1</v>
      </c>
      <c r="U264" s="30">
        <v>1</v>
      </c>
      <c r="V264" s="29" t="s">
        <v>150</v>
      </c>
      <c r="W264" s="28"/>
      <c r="X264" s="28"/>
      <c r="Y264" s="28"/>
      <c r="Z264" s="28"/>
      <c r="AA264" s="27"/>
      <c r="AB264" s="26"/>
      <c r="AC264" s="25"/>
      <c r="AD264" s="25" t="s">
        <v>23</v>
      </c>
      <c r="AE264" s="25"/>
      <c r="AF264" s="24" t="s">
        <v>1060</v>
      </c>
      <c r="AG264" s="23" t="s">
        <v>4648</v>
      </c>
      <c r="AH264" s="37" t="s">
        <v>84</v>
      </c>
      <c r="AI264" s="21">
        <v>350098</v>
      </c>
    </row>
    <row r="265" spans="1:35" ht="45" customHeight="1" x14ac:dyDescent="0.35">
      <c r="A265" s="35" t="s">
        <v>4647</v>
      </c>
      <c r="B265" s="36" t="s">
        <v>4135</v>
      </c>
      <c r="C265" s="30" t="s">
        <v>4134</v>
      </c>
      <c r="D265" s="30" t="s">
        <v>93</v>
      </c>
      <c r="E265" s="35" t="s">
        <v>92</v>
      </c>
      <c r="F265" s="30" t="s">
        <v>4568</v>
      </c>
      <c r="G265" s="35" t="s">
        <v>4646</v>
      </c>
      <c r="H265" s="34" t="s">
        <v>69</v>
      </c>
      <c r="I265" s="33"/>
      <c r="J265" s="23" t="s">
        <v>3225</v>
      </c>
      <c r="K265" s="16">
        <f>YEARFRAC(M265,O265,3)*12</f>
        <v>23.112328767123287</v>
      </c>
      <c r="L265" s="23" t="s">
        <v>4</v>
      </c>
      <c r="M265" s="32">
        <v>43431</v>
      </c>
      <c r="N265" s="23" t="s">
        <v>4</v>
      </c>
      <c r="O265" s="32">
        <v>44134</v>
      </c>
      <c r="P265" s="23" t="s">
        <v>4</v>
      </c>
      <c r="Q265" s="32">
        <v>44335</v>
      </c>
      <c r="R265" s="23" t="s">
        <v>4</v>
      </c>
      <c r="S265" s="30" t="s">
        <v>2</v>
      </c>
      <c r="T265" s="31" t="s">
        <v>1</v>
      </c>
      <c r="U265" s="30">
        <v>1</v>
      </c>
      <c r="V265" s="29" t="s">
        <v>150</v>
      </c>
      <c r="W265" s="28"/>
      <c r="X265" s="28"/>
      <c r="Y265" s="28"/>
      <c r="Z265" s="28"/>
      <c r="AA265" s="27"/>
      <c r="AB265" s="26"/>
      <c r="AC265" s="25"/>
      <c r="AD265" s="25" t="s">
        <v>23</v>
      </c>
      <c r="AE265" s="25"/>
      <c r="AF265" s="24" t="s">
        <v>86</v>
      </c>
      <c r="AG265" s="23" t="s">
        <v>4645</v>
      </c>
      <c r="AH265" s="37" t="s">
        <v>84</v>
      </c>
      <c r="AI265" s="21">
        <v>333899</v>
      </c>
    </row>
    <row r="266" spans="1:35" ht="45" customHeight="1" x14ac:dyDescent="0.35">
      <c r="A266" s="35" t="s">
        <v>4644</v>
      </c>
      <c r="B266" s="36" t="s">
        <v>747</v>
      </c>
      <c r="C266" s="30" t="s">
        <v>1140</v>
      </c>
      <c r="D266" s="30" t="s">
        <v>93</v>
      </c>
      <c r="E266" s="35" t="s">
        <v>92</v>
      </c>
      <c r="F266" s="30" t="s">
        <v>4558</v>
      </c>
      <c r="G266" s="35" t="s">
        <v>4643</v>
      </c>
      <c r="H266" s="34" t="s">
        <v>69</v>
      </c>
      <c r="I266" s="33"/>
      <c r="J266" s="23" t="s">
        <v>3177</v>
      </c>
      <c r="K266" s="16">
        <f>YEARFRAC(M266,O266,3)*12</f>
        <v>46.849315068493155</v>
      </c>
      <c r="L266" s="23" t="s">
        <v>4</v>
      </c>
      <c r="M266" s="32">
        <v>43412</v>
      </c>
      <c r="N266" s="23" t="s">
        <v>4</v>
      </c>
      <c r="O266" s="32">
        <v>44837</v>
      </c>
      <c r="P266" s="23" t="s">
        <v>4</v>
      </c>
      <c r="Q266" s="32">
        <v>44887</v>
      </c>
      <c r="R266" s="23" t="s">
        <v>4</v>
      </c>
      <c r="S266" s="30" t="s">
        <v>1883</v>
      </c>
      <c r="T266" s="31" t="s">
        <v>4642</v>
      </c>
      <c r="U266" s="30">
        <v>33</v>
      </c>
      <c r="V266" s="29" t="s">
        <v>150</v>
      </c>
      <c r="W266" s="28"/>
      <c r="X266" s="28"/>
      <c r="Y266" s="28"/>
      <c r="Z266" s="28"/>
      <c r="AA266" s="27"/>
      <c r="AB266" s="26"/>
      <c r="AC266" s="25"/>
      <c r="AD266" s="25" t="s">
        <v>23</v>
      </c>
      <c r="AE266" s="25"/>
      <c r="AF266" s="24" t="s">
        <v>1060</v>
      </c>
      <c r="AG266" s="23" t="s">
        <v>4641</v>
      </c>
      <c r="AH266" s="37" t="s">
        <v>84</v>
      </c>
      <c r="AI266" s="21">
        <v>333183</v>
      </c>
    </row>
    <row r="267" spans="1:35" ht="45" customHeight="1" x14ac:dyDescent="0.35">
      <c r="A267" s="35"/>
      <c r="B267" s="36" t="s">
        <v>1021</v>
      </c>
      <c r="C267" s="30" t="s">
        <v>4640</v>
      </c>
      <c r="D267" s="30" t="s">
        <v>9</v>
      </c>
      <c r="E267" s="35" t="s">
        <v>92</v>
      </c>
      <c r="F267" s="30" t="s">
        <v>4558</v>
      </c>
      <c r="G267" s="35" t="s">
        <v>4639</v>
      </c>
      <c r="H267" s="34" t="s">
        <v>69</v>
      </c>
      <c r="I267" s="33"/>
      <c r="J267" s="23" t="s">
        <v>988</v>
      </c>
      <c r="K267" s="16">
        <f>YEARFRAC(M267,Q267,3)*12</f>
        <v>53.095890410958908</v>
      </c>
      <c r="L267" s="23" t="s">
        <v>4</v>
      </c>
      <c r="M267" s="32">
        <v>43190</v>
      </c>
      <c r="N267" s="23" t="s">
        <v>4</v>
      </c>
      <c r="O267" s="32">
        <v>43920</v>
      </c>
      <c r="P267" s="23" t="s">
        <v>3</v>
      </c>
      <c r="Q267" s="32">
        <v>44805</v>
      </c>
      <c r="R267" s="23" t="s">
        <v>4</v>
      </c>
      <c r="S267" s="30" t="s">
        <v>2</v>
      </c>
      <c r="T267" s="31" t="s">
        <v>56</v>
      </c>
      <c r="U267" s="30">
        <v>1</v>
      </c>
      <c r="V267" s="29"/>
      <c r="W267" s="28"/>
      <c r="X267" s="28"/>
      <c r="Y267" s="28"/>
      <c r="Z267" s="28"/>
      <c r="AA267" s="27"/>
      <c r="AB267" s="26"/>
      <c r="AC267" s="25"/>
      <c r="AD267" s="25"/>
      <c r="AE267" s="25"/>
      <c r="AF267" s="24" t="s">
        <v>86</v>
      </c>
      <c r="AG267" s="23" t="s">
        <v>4638</v>
      </c>
      <c r="AH267" s="37" t="s">
        <v>84</v>
      </c>
      <c r="AI267" s="21">
        <v>330311</v>
      </c>
    </row>
    <row r="268" spans="1:35" ht="45" customHeight="1" x14ac:dyDescent="0.35">
      <c r="A268" s="35" t="s">
        <v>4637</v>
      </c>
      <c r="B268" s="36" t="s">
        <v>747</v>
      </c>
      <c r="C268" s="30" t="s">
        <v>1140</v>
      </c>
      <c r="D268" s="30" t="s">
        <v>93</v>
      </c>
      <c r="E268" s="35" t="s">
        <v>92</v>
      </c>
      <c r="F268" s="30" t="s">
        <v>4558</v>
      </c>
      <c r="G268" s="35" t="s">
        <v>4636</v>
      </c>
      <c r="H268" s="34" t="s">
        <v>69</v>
      </c>
      <c r="I268" s="33"/>
      <c r="J268" s="23" t="s">
        <v>1677</v>
      </c>
      <c r="K268" s="16">
        <f>YEARFRAC(M268,O268,3)*12</f>
        <v>65.523287671232879</v>
      </c>
      <c r="L268" s="23" t="s">
        <v>4</v>
      </c>
      <c r="M268" s="32">
        <v>43378</v>
      </c>
      <c r="N268" s="23" t="s">
        <v>4</v>
      </c>
      <c r="O268" s="32">
        <v>45371</v>
      </c>
      <c r="P268" s="23" t="s">
        <v>4</v>
      </c>
      <c r="Q268" s="32">
        <v>45413</v>
      </c>
      <c r="R268" s="23" t="s">
        <v>4</v>
      </c>
      <c r="S268" s="30" t="s">
        <v>712</v>
      </c>
      <c r="T268" s="31" t="s">
        <v>4635</v>
      </c>
      <c r="U268" s="30">
        <v>20</v>
      </c>
      <c r="V268" s="29"/>
      <c r="W268" s="28"/>
      <c r="X268" s="28"/>
      <c r="Y268" s="28"/>
      <c r="Z268" s="28" t="s">
        <v>149</v>
      </c>
      <c r="AA268" s="27"/>
      <c r="AB268" s="26"/>
      <c r="AC268" s="25"/>
      <c r="AD268" s="25" t="s">
        <v>23</v>
      </c>
      <c r="AE268" s="25"/>
      <c r="AF268" s="24" t="s">
        <v>86</v>
      </c>
      <c r="AG268" s="23" t="s">
        <v>4634</v>
      </c>
      <c r="AH268" s="37" t="s">
        <v>84</v>
      </c>
      <c r="AI268" s="21">
        <v>329290</v>
      </c>
    </row>
    <row r="269" spans="1:35" ht="45" customHeight="1" x14ac:dyDescent="0.35">
      <c r="A269" s="35" t="s">
        <v>4633</v>
      </c>
      <c r="B269" s="36" t="s">
        <v>1311</v>
      </c>
      <c r="C269" s="30" t="s">
        <v>4485</v>
      </c>
      <c r="D269" s="30" t="s">
        <v>28</v>
      </c>
      <c r="E269" s="35" t="s">
        <v>92</v>
      </c>
      <c r="F269" s="30" t="s">
        <v>4568</v>
      </c>
      <c r="G269" s="35" t="s">
        <v>4567</v>
      </c>
      <c r="H269" s="34" t="s">
        <v>69</v>
      </c>
      <c r="I269" s="33"/>
      <c r="J269" s="23" t="s">
        <v>4632</v>
      </c>
      <c r="K269" s="16">
        <f>YEARFRAC(M269,O269,3)*12</f>
        <v>44.942465753424656</v>
      </c>
      <c r="L269" s="23" t="s">
        <v>4</v>
      </c>
      <c r="M269" s="32">
        <v>43152</v>
      </c>
      <c r="N269" s="23" t="s">
        <v>4</v>
      </c>
      <c r="O269" s="32">
        <v>44519</v>
      </c>
      <c r="P269" s="23" t="s">
        <v>4</v>
      </c>
      <c r="Q269" s="32">
        <v>44579</v>
      </c>
      <c r="R269" s="23" t="s">
        <v>4</v>
      </c>
      <c r="S269" s="30" t="s">
        <v>33</v>
      </c>
      <c r="T269" s="31" t="s">
        <v>1889</v>
      </c>
      <c r="U269" s="30">
        <v>1</v>
      </c>
      <c r="V269" s="29"/>
      <c r="W269" s="28"/>
      <c r="X269" s="28" t="s">
        <v>69</v>
      </c>
      <c r="Y269" s="28"/>
      <c r="Z269" s="28"/>
      <c r="AA269" s="27"/>
      <c r="AB269" s="26"/>
      <c r="AC269" s="25"/>
      <c r="AD269" s="25"/>
      <c r="AE269" s="25"/>
      <c r="AF269" s="24" t="s">
        <v>86</v>
      </c>
      <c r="AG269" s="23" t="s">
        <v>4631</v>
      </c>
      <c r="AH269" s="37" t="s">
        <v>84</v>
      </c>
      <c r="AI269" s="21">
        <v>317588</v>
      </c>
    </row>
    <row r="270" spans="1:35" ht="45" customHeight="1" x14ac:dyDescent="0.35">
      <c r="A270" s="35" t="s">
        <v>4630</v>
      </c>
      <c r="B270" s="36" t="s">
        <v>4629</v>
      </c>
      <c r="C270" s="30" t="s">
        <v>4130</v>
      </c>
      <c r="D270" s="30" t="s">
        <v>28</v>
      </c>
      <c r="E270" s="35" t="s">
        <v>92</v>
      </c>
      <c r="F270" s="30" t="s">
        <v>4558</v>
      </c>
      <c r="G270" s="35" t="s">
        <v>4628</v>
      </c>
      <c r="H270" s="34" t="s">
        <v>69</v>
      </c>
      <c r="I270" s="33"/>
      <c r="J270" s="23" t="s">
        <v>462</v>
      </c>
      <c r="K270" s="16">
        <f>YEARFRAC(M270,O270,3)*12</f>
        <v>38.038356164383558</v>
      </c>
      <c r="L270" s="23" t="s">
        <v>4</v>
      </c>
      <c r="M270" s="32">
        <v>43160</v>
      </c>
      <c r="N270" s="23" t="s">
        <v>4</v>
      </c>
      <c r="O270" s="32">
        <v>44317</v>
      </c>
      <c r="P270" s="23" t="s">
        <v>4</v>
      </c>
      <c r="Q270" s="32">
        <v>44456</v>
      </c>
      <c r="R270" s="23" t="s">
        <v>4</v>
      </c>
      <c r="S270" s="30" t="s">
        <v>33</v>
      </c>
      <c r="T270" s="31" t="s">
        <v>4627</v>
      </c>
      <c r="U270" s="30">
        <v>2</v>
      </c>
      <c r="V270" s="29" t="s">
        <v>150</v>
      </c>
      <c r="W270" s="28"/>
      <c r="X270" s="28" t="s">
        <v>69</v>
      </c>
      <c r="Y270" s="28"/>
      <c r="Z270" s="28" t="s">
        <v>149</v>
      </c>
      <c r="AA270" s="27"/>
      <c r="AB270" s="26"/>
      <c r="AC270" s="25"/>
      <c r="AD270" s="25"/>
      <c r="AE270" s="25" t="s">
        <v>55</v>
      </c>
      <c r="AF270" s="24" t="s">
        <v>86</v>
      </c>
      <c r="AG270" s="23" t="s">
        <v>4626</v>
      </c>
      <c r="AH270" s="37" t="s">
        <v>84</v>
      </c>
      <c r="AI270" s="21">
        <v>317214</v>
      </c>
    </row>
    <row r="271" spans="1:35" ht="45" customHeight="1" x14ac:dyDescent="0.35">
      <c r="A271" s="35" t="s">
        <v>4625</v>
      </c>
      <c r="B271" s="36" t="s">
        <v>1568</v>
      </c>
      <c r="C271" s="30" t="s">
        <v>4624</v>
      </c>
      <c r="D271" s="30" t="s">
        <v>93</v>
      </c>
      <c r="E271" s="35" t="s">
        <v>92</v>
      </c>
      <c r="F271" s="30" t="s">
        <v>4558</v>
      </c>
      <c r="G271" s="35" t="s">
        <v>811</v>
      </c>
      <c r="H271" s="34"/>
      <c r="I271" s="33" t="s">
        <v>25</v>
      </c>
      <c r="J271" s="23" t="s">
        <v>4623</v>
      </c>
      <c r="K271" s="16">
        <f>YEARFRAC(M271,Q271,3)*12</f>
        <v>47.736986301369868</v>
      </c>
      <c r="L271" s="23" t="s">
        <v>4</v>
      </c>
      <c r="M271" s="32">
        <v>44267</v>
      </c>
      <c r="N271" s="23" t="s">
        <v>4</v>
      </c>
      <c r="O271" s="23" t="s">
        <v>0</v>
      </c>
      <c r="P271" s="23" t="s">
        <v>0</v>
      </c>
      <c r="Q271" s="32">
        <v>45719</v>
      </c>
      <c r="R271" s="23" t="s">
        <v>4</v>
      </c>
      <c r="S271" s="30" t="s">
        <v>1100</v>
      </c>
      <c r="T271" s="31" t="s">
        <v>4622</v>
      </c>
      <c r="U271" s="30">
        <v>24</v>
      </c>
      <c r="V271" s="29"/>
      <c r="W271" s="28"/>
      <c r="X271" s="28"/>
      <c r="Y271" s="28"/>
      <c r="Z271" s="28"/>
      <c r="AA271" s="27"/>
      <c r="AB271" s="26"/>
      <c r="AC271" s="25"/>
      <c r="AD271" s="25"/>
      <c r="AE271" s="25"/>
      <c r="AF271" s="24" t="s">
        <v>86</v>
      </c>
      <c r="AG271" s="23" t="s">
        <v>4621</v>
      </c>
      <c r="AH271" s="37" t="s">
        <v>84</v>
      </c>
      <c r="AI271" s="21">
        <v>315082</v>
      </c>
    </row>
    <row r="272" spans="1:35" ht="45" customHeight="1" x14ac:dyDescent="0.35">
      <c r="A272" s="35" t="s">
        <v>4620</v>
      </c>
      <c r="B272" s="36" t="s">
        <v>747</v>
      </c>
      <c r="C272" s="30" t="s">
        <v>1140</v>
      </c>
      <c r="D272" s="30" t="s">
        <v>93</v>
      </c>
      <c r="E272" s="35" t="s">
        <v>92</v>
      </c>
      <c r="F272" s="30" t="s">
        <v>4558</v>
      </c>
      <c r="G272" s="35" t="s">
        <v>4619</v>
      </c>
      <c r="H272" s="34" t="s">
        <v>69</v>
      </c>
      <c r="I272" s="33"/>
      <c r="J272" s="23" t="s">
        <v>4618</v>
      </c>
      <c r="K272" s="16">
        <f>YEARFRAC(M272,O272,3)*12</f>
        <v>64.076712328767115</v>
      </c>
      <c r="L272" s="23" t="s">
        <v>4</v>
      </c>
      <c r="M272" s="32">
        <v>43017</v>
      </c>
      <c r="N272" s="23" t="s">
        <v>4</v>
      </c>
      <c r="O272" s="32">
        <v>44966</v>
      </c>
      <c r="P272" s="23" t="s">
        <v>4</v>
      </c>
      <c r="Q272" s="32">
        <v>45097</v>
      </c>
      <c r="R272" s="23" t="s">
        <v>4</v>
      </c>
      <c r="S272" s="30" t="s">
        <v>712</v>
      </c>
      <c r="T272" s="31" t="s">
        <v>4617</v>
      </c>
      <c r="U272" s="30">
        <v>30</v>
      </c>
      <c r="V272" s="29" t="s">
        <v>150</v>
      </c>
      <c r="W272" s="28"/>
      <c r="X272" s="28"/>
      <c r="Y272" s="28"/>
      <c r="Z272" s="28"/>
      <c r="AA272" s="27"/>
      <c r="AB272" s="26"/>
      <c r="AC272" s="25"/>
      <c r="AD272" s="25"/>
      <c r="AE272" s="25"/>
      <c r="AF272" s="24" t="s">
        <v>1016</v>
      </c>
      <c r="AG272" s="23" t="s">
        <v>4616</v>
      </c>
      <c r="AH272" s="38" t="s">
        <v>1014</v>
      </c>
      <c r="AI272" s="21">
        <v>305465</v>
      </c>
    </row>
    <row r="273" spans="1:35" ht="45" customHeight="1" x14ac:dyDescent="0.35">
      <c r="A273" s="35" t="s">
        <v>4615</v>
      </c>
      <c r="B273" s="36" t="s">
        <v>4135</v>
      </c>
      <c r="C273" s="30" t="s">
        <v>4173</v>
      </c>
      <c r="D273" s="30" t="s">
        <v>93</v>
      </c>
      <c r="E273" s="35" t="s">
        <v>92</v>
      </c>
      <c r="F273" s="30" t="s">
        <v>4568</v>
      </c>
      <c r="G273" s="35" t="s">
        <v>4614</v>
      </c>
      <c r="H273" s="34" t="s">
        <v>69</v>
      </c>
      <c r="I273" s="33"/>
      <c r="J273" s="23" t="s">
        <v>462</v>
      </c>
      <c r="K273" s="16">
        <f>YEARFRAC(M273,O273,3)*12</f>
        <v>24.032876712328768</v>
      </c>
      <c r="L273" s="23" t="s">
        <v>4</v>
      </c>
      <c r="M273" s="32">
        <v>42860</v>
      </c>
      <c r="N273" s="23" t="s">
        <v>4</v>
      </c>
      <c r="O273" s="32">
        <v>43591</v>
      </c>
      <c r="P273" s="23" t="s">
        <v>4</v>
      </c>
      <c r="Q273" s="32">
        <v>43964</v>
      </c>
      <c r="R273" s="23" t="s">
        <v>4</v>
      </c>
      <c r="S273" s="30" t="s">
        <v>2</v>
      </c>
      <c r="T273" s="31" t="s">
        <v>1</v>
      </c>
      <c r="U273" s="30">
        <v>1</v>
      </c>
      <c r="V273" s="29"/>
      <c r="W273" s="28"/>
      <c r="X273" s="28"/>
      <c r="Y273" s="28"/>
      <c r="Z273" s="28"/>
      <c r="AA273" s="27"/>
      <c r="AB273" s="26"/>
      <c r="AC273" s="25"/>
      <c r="AD273" s="25" t="s">
        <v>23</v>
      </c>
      <c r="AE273" s="25"/>
      <c r="AF273" s="24" t="s">
        <v>86</v>
      </c>
      <c r="AG273" s="23" t="s">
        <v>4613</v>
      </c>
      <c r="AH273" s="37" t="s">
        <v>84</v>
      </c>
      <c r="AI273" s="21">
        <v>298682</v>
      </c>
    </row>
    <row r="274" spans="1:35" ht="45" customHeight="1" x14ac:dyDescent="0.35">
      <c r="A274" s="35" t="s">
        <v>4612</v>
      </c>
      <c r="B274" s="36" t="s">
        <v>602</v>
      </c>
      <c r="C274" s="30" t="s">
        <v>4611</v>
      </c>
      <c r="D274" s="30" t="s">
        <v>9</v>
      </c>
      <c r="E274" s="35" t="s">
        <v>92</v>
      </c>
      <c r="F274" s="30" t="s">
        <v>4558</v>
      </c>
      <c r="G274" s="35" t="s">
        <v>4610</v>
      </c>
      <c r="H274" s="34" t="s">
        <v>69</v>
      </c>
      <c r="I274" s="33"/>
      <c r="J274" s="23" t="s">
        <v>4609</v>
      </c>
      <c r="K274" s="16">
        <f>YEARFRAC(M274,Q274,3)*12</f>
        <v>54.312328767123283</v>
      </c>
      <c r="L274" s="23" t="s">
        <v>4</v>
      </c>
      <c r="M274" s="32">
        <v>42927</v>
      </c>
      <c r="N274" s="23" t="s">
        <v>4</v>
      </c>
      <c r="O274" s="23" t="s">
        <v>0</v>
      </c>
      <c r="P274" s="23" t="s">
        <v>0</v>
      </c>
      <c r="Q274" s="32">
        <v>44579</v>
      </c>
      <c r="R274" s="23" t="s">
        <v>4</v>
      </c>
      <c r="S274" s="30" t="s">
        <v>15</v>
      </c>
      <c r="T274" s="31" t="s">
        <v>14</v>
      </c>
      <c r="U274" s="30">
        <v>1</v>
      </c>
      <c r="V274" s="29" t="s">
        <v>150</v>
      </c>
      <c r="W274" s="28"/>
      <c r="X274" s="28" t="s">
        <v>69</v>
      </c>
      <c r="Y274" s="28"/>
      <c r="Z274" s="28"/>
      <c r="AA274" s="27" t="s">
        <v>211</v>
      </c>
      <c r="AB274" s="26"/>
      <c r="AC274" s="25"/>
      <c r="AD274" s="25"/>
      <c r="AE274" s="25"/>
      <c r="AF274" s="24" t="s">
        <v>86</v>
      </c>
      <c r="AG274" s="23" t="s">
        <v>4608</v>
      </c>
      <c r="AH274" s="37" t="s">
        <v>84</v>
      </c>
      <c r="AI274" s="21">
        <v>295504</v>
      </c>
    </row>
    <row r="275" spans="1:35" ht="45" customHeight="1" x14ac:dyDescent="0.35">
      <c r="A275" s="35" t="s">
        <v>4607</v>
      </c>
      <c r="B275" s="36" t="s">
        <v>1021</v>
      </c>
      <c r="C275" s="30" t="s">
        <v>1065</v>
      </c>
      <c r="D275" s="30" t="s">
        <v>93</v>
      </c>
      <c r="E275" s="35" t="s">
        <v>92</v>
      </c>
      <c r="F275" s="30" t="s">
        <v>4558</v>
      </c>
      <c r="G275" s="35" t="s">
        <v>4606</v>
      </c>
      <c r="H275" s="34" t="s">
        <v>69</v>
      </c>
      <c r="I275" s="33"/>
      <c r="J275" s="23" t="s">
        <v>1548</v>
      </c>
      <c r="K275" s="16">
        <f t="shared" ref="K275:K285" si="8">YEARFRAC(M275,O275,3)*12</f>
        <v>45.961643835616442</v>
      </c>
      <c r="L275" s="23" t="s">
        <v>4</v>
      </c>
      <c r="M275" s="32">
        <v>42565</v>
      </c>
      <c r="N275" s="23" t="s">
        <v>4</v>
      </c>
      <c r="O275" s="32">
        <v>43963</v>
      </c>
      <c r="P275" s="23" t="s">
        <v>4</v>
      </c>
      <c r="Q275" s="32">
        <v>44287</v>
      </c>
      <c r="R275" s="23" t="s">
        <v>4</v>
      </c>
      <c r="S275" s="30" t="s">
        <v>712</v>
      </c>
      <c r="T275" s="31" t="s">
        <v>4605</v>
      </c>
      <c r="U275" s="30">
        <v>32</v>
      </c>
      <c r="V275" s="29"/>
      <c r="W275" s="28"/>
      <c r="X275" s="28"/>
      <c r="Y275" s="28"/>
      <c r="Z275" s="28"/>
      <c r="AA275" s="27"/>
      <c r="AB275" s="26"/>
      <c r="AC275" s="25"/>
      <c r="AD275" s="25" t="s">
        <v>23</v>
      </c>
      <c r="AE275" s="25"/>
      <c r="AF275" s="24" t="s">
        <v>1060</v>
      </c>
      <c r="AG275" s="23" t="s">
        <v>4604</v>
      </c>
      <c r="AH275" s="37" t="s">
        <v>84</v>
      </c>
      <c r="AI275" s="21">
        <v>277028</v>
      </c>
    </row>
    <row r="276" spans="1:35" ht="45" customHeight="1" x14ac:dyDescent="0.35">
      <c r="A276" s="35" t="s">
        <v>4603</v>
      </c>
      <c r="B276" s="36" t="s">
        <v>747</v>
      </c>
      <c r="C276" s="30" t="s">
        <v>1140</v>
      </c>
      <c r="D276" s="30" t="s">
        <v>93</v>
      </c>
      <c r="E276" s="35" t="s">
        <v>92</v>
      </c>
      <c r="F276" s="30" t="s">
        <v>4558</v>
      </c>
      <c r="G276" s="35" t="s">
        <v>4602</v>
      </c>
      <c r="H276" s="34" t="s">
        <v>69</v>
      </c>
      <c r="I276" s="33"/>
      <c r="J276" s="23" t="s">
        <v>4601</v>
      </c>
      <c r="K276" s="16">
        <f t="shared" si="8"/>
        <v>43.857534246575341</v>
      </c>
      <c r="L276" s="23" t="s">
        <v>4</v>
      </c>
      <c r="M276" s="32">
        <v>42216</v>
      </c>
      <c r="N276" s="23" t="s">
        <v>4</v>
      </c>
      <c r="O276" s="32">
        <v>43550</v>
      </c>
      <c r="P276" s="23" t="s">
        <v>4</v>
      </c>
      <c r="Q276" s="32">
        <v>43580</v>
      </c>
      <c r="R276" s="23" t="s">
        <v>4</v>
      </c>
      <c r="S276" s="30" t="s">
        <v>4333</v>
      </c>
      <c r="T276" s="31" t="s">
        <v>4600</v>
      </c>
      <c r="U276" s="30">
        <v>34</v>
      </c>
      <c r="V276" s="29" t="s">
        <v>150</v>
      </c>
      <c r="W276" s="28"/>
      <c r="X276" s="28"/>
      <c r="Y276" s="28"/>
      <c r="Z276" s="28"/>
      <c r="AA276" s="27"/>
      <c r="AB276" s="26"/>
      <c r="AC276" s="25"/>
      <c r="AD276" s="25" t="s">
        <v>23</v>
      </c>
      <c r="AE276" s="25"/>
      <c r="AF276" s="24" t="s">
        <v>1016</v>
      </c>
      <c r="AG276" s="23" t="s">
        <v>4599</v>
      </c>
      <c r="AH276" s="38" t="s">
        <v>1014</v>
      </c>
      <c r="AI276" s="21">
        <v>261151</v>
      </c>
    </row>
    <row r="277" spans="1:35" ht="45" customHeight="1" x14ac:dyDescent="0.35">
      <c r="A277" s="35" t="s">
        <v>4598</v>
      </c>
      <c r="B277" s="36" t="s">
        <v>1733</v>
      </c>
      <c r="C277" s="30" t="s">
        <v>4597</v>
      </c>
      <c r="D277" s="30" t="s">
        <v>93</v>
      </c>
      <c r="E277" s="35" t="s">
        <v>92</v>
      </c>
      <c r="F277" s="30" t="s">
        <v>4558</v>
      </c>
      <c r="G277" s="35" t="s">
        <v>4596</v>
      </c>
      <c r="H277" s="34"/>
      <c r="I277" s="33"/>
      <c r="J277" s="23" t="s">
        <v>3177</v>
      </c>
      <c r="K277" s="16">
        <f t="shared" si="8"/>
        <v>60.920547945205485</v>
      </c>
      <c r="L277" s="23" t="s">
        <v>4</v>
      </c>
      <c r="M277" s="32">
        <v>43026</v>
      </c>
      <c r="N277" s="23" t="s">
        <v>4</v>
      </c>
      <c r="O277" s="32">
        <v>44879</v>
      </c>
      <c r="P277" s="23" t="s">
        <v>4</v>
      </c>
      <c r="Q277" s="23" t="s">
        <v>0</v>
      </c>
      <c r="R277" s="23" t="s">
        <v>0</v>
      </c>
      <c r="S277" s="30" t="s">
        <v>2</v>
      </c>
      <c r="T277" s="31" t="s">
        <v>1</v>
      </c>
      <c r="U277" s="30">
        <v>1</v>
      </c>
      <c r="V277" s="29"/>
      <c r="W277" s="28"/>
      <c r="X277" s="28"/>
      <c r="Y277" s="28"/>
      <c r="Z277" s="28"/>
      <c r="AA277" s="27"/>
      <c r="AB277" s="26"/>
      <c r="AC277" s="25"/>
      <c r="AD277" s="25" t="s">
        <v>23</v>
      </c>
      <c r="AE277" s="25"/>
      <c r="AF277" s="24" t="s">
        <v>86</v>
      </c>
      <c r="AG277" s="23" t="s">
        <v>4595</v>
      </c>
      <c r="AH277" s="37" t="s">
        <v>84</v>
      </c>
      <c r="AI277" s="21">
        <v>253711</v>
      </c>
    </row>
    <row r="278" spans="1:35" ht="45" customHeight="1" x14ac:dyDescent="0.35">
      <c r="A278" s="35" t="s">
        <v>4594</v>
      </c>
      <c r="B278" s="36" t="s">
        <v>747</v>
      </c>
      <c r="C278" s="30" t="s">
        <v>4593</v>
      </c>
      <c r="D278" s="30" t="s">
        <v>37</v>
      </c>
      <c r="E278" s="35" t="s">
        <v>19</v>
      </c>
      <c r="F278" s="30" t="s">
        <v>4568</v>
      </c>
      <c r="G278" s="35" t="s">
        <v>4284</v>
      </c>
      <c r="H278" s="34" t="s">
        <v>69</v>
      </c>
      <c r="I278" s="33"/>
      <c r="J278" s="23" t="s">
        <v>4592</v>
      </c>
      <c r="K278" s="16">
        <f t="shared" si="8"/>
        <v>66.542465753424665</v>
      </c>
      <c r="L278" s="23" t="s">
        <v>3</v>
      </c>
      <c r="M278" s="32">
        <v>45876</v>
      </c>
      <c r="N278" s="23" t="s">
        <v>3</v>
      </c>
      <c r="O278" s="32">
        <v>47900</v>
      </c>
      <c r="P278" s="23" t="s">
        <v>3</v>
      </c>
      <c r="Q278" s="23" t="s">
        <v>0</v>
      </c>
      <c r="R278" s="23" t="s">
        <v>0</v>
      </c>
      <c r="S278" s="30" t="s">
        <v>3927</v>
      </c>
      <c r="T278" s="31" t="s">
        <v>4591</v>
      </c>
      <c r="U278" s="30">
        <v>16</v>
      </c>
      <c r="V278" s="29" t="s">
        <v>150</v>
      </c>
      <c r="W278" s="28"/>
      <c r="X278" s="28"/>
      <c r="Y278" s="28"/>
      <c r="Z278" s="28"/>
      <c r="AA278" s="27"/>
      <c r="AB278" s="26" t="s">
        <v>1236</v>
      </c>
      <c r="AC278" s="25"/>
      <c r="AD278" s="25"/>
      <c r="AE278" s="25"/>
      <c r="AF278" s="24" t="s">
        <v>0</v>
      </c>
      <c r="AG278" s="23" t="s">
        <v>0</v>
      </c>
      <c r="AH278" s="22"/>
      <c r="AI278" s="21">
        <v>552952</v>
      </c>
    </row>
    <row r="279" spans="1:35" ht="45" customHeight="1" x14ac:dyDescent="0.35">
      <c r="A279" s="35" t="s">
        <v>4590</v>
      </c>
      <c r="B279" s="36" t="s">
        <v>4039</v>
      </c>
      <c r="C279" s="30" t="s">
        <v>188</v>
      </c>
      <c r="D279" s="30" t="s">
        <v>93</v>
      </c>
      <c r="E279" s="35" t="s">
        <v>19</v>
      </c>
      <c r="F279" s="30" t="s">
        <v>4558</v>
      </c>
      <c r="G279" s="35" t="s">
        <v>4589</v>
      </c>
      <c r="H279" s="34" t="s">
        <v>69</v>
      </c>
      <c r="I279" s="33" t="s">
        <v>132</v>
      </c>
      <c r="J279" s="23" t="s">
        <v>3177</v>
      </c>
      <c r="K279" s="16">
        <f t="shared" si="8"/>
        <v>49.084931506849315</v>
      </c>
      <c r="L279" s="23" t="s">
        <v>3</v>
      </c>
      <c r="M279" s="32">
        <v>45717</v>
      </c>
      <c r="N279" s="23" t="s">
        <v>4</v>
      </c>
      <c r="O279" s="32">
        <v>47210</v>
      </c>
      <c r="P279" s="23" t="s">
        <v>3</v>
      </c>
      <c r="Q279" s="23" t="s">
        <v>0</v>
      </c>
      <c r="R279" s="23" t="s">
        <v>0</v>
      </c>
      <c r="S279" s="30" t="s">
        <v>1129</v>
      </c>
      <c r="T279" s="31" t="s">
        <v>4588</v>
      </c>
      <c r="U279" s="30">
        <v>27</v>
      </c>
      <c r="V279" s="29" t="s">
        <v>150</v>
      </c>
      <c r="W279" s="28"/>
      <c r="X279" s="28"/>
      <c r="Y279" s="28"/>
      <c r="Z279" s="28" t="s">
        <v>149</v>
      </c>
      <c r="AA279" s="27"/>
      <c r="AB279" s="26"/>
      <c r="AC279" s="25"/>
      <c r="AD279" s="25"/>
      <c r="AE279" s="25"/>
      <c r="AF279" s="24" t="s">
        <v>0</v>
      </c>
      <c r="AG279" s="23" t="s">
        <v>0</v>
      </c>
      <c r="AH279" s="22"/>
      <c r="AI279" s="21">
        <v>551822</v>
      </c>
    </row>
    <row r="280" spans="1:35" ht="45" customHeight="1" x14ac:dyDescent="0.35">
      <c r="A280" s="35" t="s">
        <v>4587</v>
      </c>
      <c r="B280" s="36" t="s">
        <v>557</v>
      </c>
      <c r="C280" s="30" t="s">
        <v>4586</v>
      </c>
      <c r="D280" s="30" t="s">
        <v>28</v>
      </c>
      <c r="E280" s="35" t="s">
        <v>19</v>
      </c>
      <c r="F280" s="30" t="s">
        <v>4568</v>
      </c>
      <c r="G280" s="35" t="s">
        <v>4585</v>
      </c>
      <c r="H280" s="34" t="s">
        <v>69</v>
      </c>
      <c r="I280" s="33"/>
      <c r="J280" s="23" t="s">
        <v>598</v>
      </c>
      <c r="K280" s="16">
        <f t="shared" si="8"/>
        <v>33.041095890410958</v>
      </c>
      <c r="L280" s="23" t="s">
        <v>3</v>
      </c>
      <c r="M280" s="32">
        <v>45717</v>
      </c>
      <c r="N280" s="23" t="s">
        <v>4</v>
      </c>
      <c r="O280" s="32">
        <v>46722</v>
      </c>
      <c r="P280" s="23" t="s">
        <v>3</v>
      </c>
      <c r="Q280" s="23" t="s">
        <v>0</v>
      </c>
      <c r="R280" s="23" t="s">
        <v>0</v>
      </c>
      <c r="S280" s="30" t="s">
        <v>2</v>
      </c>
      <c r="T280" s="31" t="s">
        <v>1245</v>
      </c>
      <c r="U280" s="30">
        <v>1</v>
      </c>
      <c r="V280" s="29" t="s">
        <v>150</v>
      </c>
      <c r="W280" s="28"/>
      <c r="X280" s="28"/>
      <c r="Y280" s="28"/>
      <c r="Z280" s="28"/>
      <c r="AA280" s="27" t="s">
        <v>211</v>
      </c>
      <c r="AB280" s="26"/>
      <c r="AC280" s="25"/>
      <c r="AD280" s="25"/>
      <c r="AE280" s="25"/>
      <c r="AF280" s="24" t="s">
        <v>0</v>
      </c>
      <c r="AG280" s="23" t="s">
        <v>0</v>
      </c>
      <c r="AH280" s="22"/>
      <c r="AI280" s="21">
        <v>551663</v>
      </c>
    </row>
    <row r="281" spans="1:35" ht="45" customHeight="1" x14ac:dyDescent="0.35">
      <c r="A281" s="35" t="s">
        <v>4584</v>
      </c>
      <c r="B281" s="36" t="s">
        <v>4583</v>
      </c>
      <c r="C281" s="30" t="s">
        <v>629</v>
      </c>
      <c r="D281" s="30" t="s">
        <v>93</v>
      </c>
      <c r="E281" s="35" t="s">
        <v>19</v>
      </c>
      <c r="F281" s="30" t="s">
        <v>4558</v>
      </c>
      <c r="G281" s="35" t="s">
        <v>4582</v>
      </c>
      <c r="H281" s="34" t="s">
        <v>69</v>
      </c>
      <c r="I281" s="33" t="s">
        <v>25</v>
      </c>
      <c r="J281" s="23" t="s">
        <v>1359</v>
      </c>
      <c r="K281" s="16">
        <f t="shared" si="8"/>
        <v>39.12328767123288</v>
      </c>
      <c r="L281" s="23" t="s">
        <v>3</v>
      </c>
      <c r="M281" s="32">
        <v>45715</v>
      </c>
      <c r="N281" s="23" t="s">
        <v>4</v>
      </c>
      <c r="O281" s="32">
        <v>46905</v>
      </c>
      <c r="P281" s="23" t="s">
        <v>3</v>
      </c>
      <c r="Q281" s="23" t="s">
        <v>0</v>
      </c>
      <c r="R281" s="23" t="s">
        <v>0</v>
      </c>
      <c r="S281" s="30" t="s">
        <v>1129</v>
      </c>
      <c r="T281" s="31" t="s">
        <v>4581</v>
      </c>
      <c r="U281" s="30">
        <v>27</v>
      </c>
      <c r="V281" s="29" t="s">
        <v>150</v>
      </c>
      <c r="W281" s="28"/>
      <c r="X281" s="28"/>
      <c r="Y281" s="28"/>
      <c r="Z281" s="28" t="s">
        <v>149</v>
      </c>
      <c r="AA281" s="27"/>
      <c r="AB281" s="26"/>
      <c r="AC281" s="25"/>
      <c r="AD281" s="25"/>
      <c r="AE281" s="25"/>
      <c r="AF281" s="24" t="s">
        <v>0</v>
      </c>
      <c r="AG281" s="23" t="s">
        <v>0</v>
      </c>
      <c r="AH281" s="22"/>
      <c r="AI281" s="21">
        <v>547976</v>
      </c>
    </row>
    <row r="282" spans="1:35" ht="45" customHeight="1" x14ac:dyDescent="0.35">
      <c r="A282" s="35" t="s">
        <v>4580</v>
      </c>
      <c r="B282" s="36" t="s">
        <v>2159</v>
      </c>
      <c r="C282" s="30" t="s">
        <v>2158</v>
      </c>
      <c r="D282" s="30" t="s">
        <v>28</v>
      </c>
      <c r="E282" s="35" t="s">
        <v>19</v>
      </c>
      <c r="F282" s="30" t="s">
        <v>4558</v>
      </c>
      <c r="G282" s="35" t="s">
        <v>4579</v>
      </c>
      <c r="H282" s="34"/>
      <c r="I282" s="33" t="s">
        <v>25</v>
      </c>
      <c r="J282" s="23" t="s">
        <v>4578</v>
      </c>
      <c r="K282" s="16">
        <f t="shared" si="8"/>
        <v>69.632876712328766</v>
      </c>
      <c r="L282" s="23" t="s">
        <v>3</v>
      </c>
      <c r="M282" s="32">
        <v>45639</v>
      </c>
      <c r="N282" s="23" t="s">
        <v>4</v>
      </c>
      <c r="O282" s="32">
        <v>47757</v>
      </c>
      <c r="P282" s="23" t="s">
        <v>3</v>
      </c>
      <c r="Q282" s="23" t="s">
        <v>0</v>
      </c>
      <c r="R282" s="23" t="s">
        <v>0</v>
      </c>
      <c r="S282" s="30" t="s">
        <v>4577</v>
      </c>
      <c r="T282" s="31" t="s">
        <v>4576</v>
      </c>
      <c r="U282" s="30">
        <v>12</v>
      </c>
      <c r="V282" s="29" t="s">
        <v>150</v>
      </c>
      <c r="W282" s="28"/>
      <c r="X282" s="28"/>
      <c r="Y282" s="28"/>
      <c r="Z282" s="28"/>
      <c r="AA282" s="27"/>
      <c r="AB282" s="26"/>
      <c r="AC282" s="25"/>
      <c r="AD282" s="25"/>
      <c r="AE282" s="25"/>
      <c r="AF282" s="24" t="s">
        <v>0</v>
      </c>
      <c r="AG282" s="23" t="s">
        <v>0</v>
      </c>
      <c r="AH282" s="22"/>
      <c r="AI282" s="21">
        <v>538203</v>
      </c>
    </row>
    <row r="283" spans="1:35" ht="45" customHeight="1" x14ac:dyDescent="0.35">
      <c r="A283" s="35" t="s">
        <v>4575</v>
      </c>
      <c r="B283" s="36" t="s">
        <v>4574</v>
      </c>
      <c r="C283" s="30" t="s">
        <v>4573</v>
      </c>
      <c r="D283" s="30" t="s">
        <v>93</v>
      </c>
      <c r="E283" s="35" t="s">
        <v>19</v>
      </c>
      <c r="F283" s="30" t="s">
        <v>4558</v>
      </c>
      <c r="G283" s="35" t="s">
        <v>4572</v>
      </c>
      <c r="H283" s="34" t="s">
        <v>69</v>
      </c>
      <c r="I283" s="33"/>
      <c r="J283" s="23" t="s">
        <v>3177</v>
      </c>
      <c r="K283" s="16">
        <f t="shared" si="8"/>
        <v>30.279452054794518</v>
      </c>
      <c r="L283" s="23" t="s">
        <v>3</v>
      </c>
      <c r="M283" s="32">
        <v>45618</v>
      </c>
      <c r="N283" s="23" t="s">
        <v>4</v>
      </c>
      <c r="O283" s="32">
        <v>46539</v>
      </c>
      <c r="P283" s="23" t="s">
        <v>3</v>
      </c>
      <c r="Q283" s="23" t="s">
        <v>0</v>
      </c>
      <c r="R283" s="23" t="s">
        <v>0</v>
      </c>
      <c r="S283" s="30" t="s">
        <v>625</v>
      </c>
      <c r="T283" s="31" t="s">
        <v>4571</v>
      </c>
      <c r="U283" s="30">
        <v>16</v>
      </c>
      <c r="V283" s="29" t="s">
        <v>150</v>
      </c>
      <c r="W283" s="28"/>
      <c r="X283" s="28" t="s">
        <v>69</v>
      </c>
      <c r="Y283" s="28"/>
      <c r="Z283" s="28" t="s">
        <v>149</v>
      </c>
      <c r="AA283" s="27"/>
      <c r="AB283" s="26"/>
      <c r="AC283" s="25"/>
      <c r="AD283" s="25"/>
      <c r="AE283" s="25"/>
      <c r="AF283" s="24" t="s">
        <v>0</v>
      </c>
      <c r="AG283" s="23" t="s">
        <v>0</v>
      </c>
      <c r="AH283" s="22"/>
      <c r="AI283" s="21">
        <v>528846</v>
      </c>
    </row>
    <row r="284" spans="1:35" ht="45" customHeight="1" x14ac:dyDescent="0.35">
      <c r="A284" s="35" t="s">
        <v>4570</v>
      </c>
      <c r="B284" s="36" t="s">
        <v>735</v>
      </c>
      <c r="C284" s="30" t="s">
        <v>4569</v>
      </c>
      <c r="D284" s="30" t="s">
        <v>28</v>
      </c>
      <c r="E284" s="35" t="s">
        <v>19</v>
      </c>
      <c r="F284" s="30" t="s">
        <v>4568</v>
      </c>
      <c r="G284" s="35" t="s">
        <v>4567</v>
      </c>
      <c r="H284" s="34"/>
      <c r="I284" s="33" t="s">
        <v>25</v>
      </c>
      <c r="J284" s="23" t="s">
        <v>89</v>
      </c>
      <c r="K284" s="16">
        <f t="shared" si="8"/>
        <v>27.024657534246572</v>
      </c>
      <c r="L284" s="23" t="s">
        <v>3</v>
      </c>
      <c r="M284" s="32">
        <v>45505</v>
      </c>
      <c r="N284" s="23" t="s">
        <v>4</v>
      </c>
      <c r="O284" s="32">
        <v>46327</v>
      </c>
      <c r="P284" s="23" t="s">
        <v>3</v>
      </c>
      <c r="Q284" s="23" t="s">
        <v>0</v>
      </c>
      <c r="R284" s="23" t="s">
        <v>0</v>
      </c>
      <c r="S284" s="30" t="s">
        <v>2</v>
      </c>
      <c r="T284" s="31" t="s">
        <v>1245</v>
      </c>
      <c r="U284" s="30">
        <v>1</v>
      </c>
      <c r="V284" s="29"/>
      <c r="W284" s="28"/>
      <c r="X284" s="28"/>
      <c r="Y284" s="28"/>
      <c r="Z284" s="28"/>
      <c r="AA284" s="27"/>
      <c r="AB284" s="26"/>
      <c r="AC284" s="25"/>
      <c r="AD284" s="25"/>
      <c r="AE284" s="25" t="s">
        <v>55</v>
      </c>
      <c r="AF284" s="24" t="s">
        <v>0</v>
      </c>
      <c r="AG284" s="23" t="s">
        <v>0</v>
      </c>
      <c r="AH284" s="22"/>
      <c r="AI284" s="21">
        <v>509754</v>
      </c>
    </row>
    <row r="285" spans="1:35" ht="45" customHeight="1" x14ac:dyDescent="0.35">
      <c r="A285" s="35" t="s">
        <v>4566</v>
      </c>
      <c r="B285" s="36" t="s">
        <v>2386</v>
      </c>
      <c r="C285" s="30" t="s">
        <v>46</v>
      </c>
      <c r="D285" s="30" t="s">
        <v>93</v>
      </c>
      <c r="E285" s="35" t="s">
        <v>19</v>
      </c>
      <c r="F285" s="30" t="s">
        <v>4558</v>
      </c>
      <c r="G285" s="35" t="s">
        <v>4565</v>
      </c>
      <c r="H285" s="34"/>
      <c r="I285" s="33" t="s">
        <v>25</v>
      </c>
      <c r="J285" s="23" t="s">
        <v>3177</v>
      </c>
      <c r="K285" s="16">
        <f t="shared" si="8"/>
        <v>30.37808219178082</v>
      </c>
      <c r="L285" s="23" t="s">
        <v>3</v>
      </c>
      <c r="M285" s="32">
        <v>45462</v>
      </c>
      <c r="N285" s="23" t="s">
        <v>4</v>
      </c>
      <c r="O285" s="32">
        <v>46386</v>
      </c>
      <c r="P285" s="23" t="s">
        <v>3</v>
      </c>
      <c r="Q285" s="23" t="s">
        <v>0</v>
      </c>
      <c r="R285" s="23" t="s">
        <v>0</v>
      </c>
      <c r="S285" s="30" t="s">
        <v>2</v>
      </c>
      <c r="T285" s="31" t="s">
        <v>4564</v>
      </c>
      <c r="U285" s="30">
        <v>2</v>
      </c>
      <c r="V285" s="29" t="s">
        <v>150</v>
      </c>
      <c r="W285" s="28"/>
      <c r="X285" s="28"/>
      <c r="Y285" s="28"/>
      <c r="Z285" s="28"/>
      <c r="AA285" s="27"/>
      <c r="AB285" s="26"/>
      <c r="AC285" s="25"/>
      <c r="AD285" s="25" t="s">
        <v>23</v>
      </c>
      <c r="AE285" s="25"/>
      <c r="AF285" s="24" t="s">
        <v>0</v>
      </c>
      <c r="AG285" s="23" t="s">
        <v>0</v>
      </c>
      <c r="AH285" s="22"/>
      <c r="AI285" s="21">
        <v>502611</v>
      </c>
    </row>
    <row r="286" spans="1:35" ht="45" customHeight="1" x14ac:dyDescent="0.35">
      <c r="A286" s="35"/>
      <c r="B286" s="36" t="s">
        <v>4563</v>
      </c>
      <c r="C286" s="30" t="s">
        <v>4562</v>
      </c>
      <c r="D286" s="30" t="s">
        <v>28</v>
      </c>
      <c r="E286" s="35" t="s">
        <v>92</v>
      </c>
      <c r="F286" s="30" t="s">
        <v>4558</v>
      </c>
      <c r="G286" s="35" t="s">
        <v>4561</v>
      </c>
      <c r="H286" s="34" t="s">
        <v>69</v>
      </c>
      <c r="I286" s="33" t="s">
        <v>25</v>
      </c>
      <c r="J286" s="23" t="s">
        <v>598</v>
      </c>
      <c r="K286" s="16">
        <f>YEARFRAC(M286,Q286,3)*12</f>
        <v>32.12054794520548</v>
      </c>
      <c r="L286" s="23" t="s">
        <v>4</v>
      </c>
      <c r="M286" s="32">
        <v>44822</v>
      </c>
      <c r="N286" s="23" t="s">
        <v>4</v>
      </c>
      <c r="O286" s="23" t="s">
        <v>0</v>
      </c>
      <c r="P286" s="23" t="s">
        <v>0</v>
      </c>
      <c r="Q286" s="32">
        <v>45799</v>
      </c>
      <c r="R286" s="23" t="s">
        <v>4</v>
      </c>
      <c r="S286" s="30" t="s">
        <v>2</v>
      </c>
      <c r="T286" s="31" t="s">
        <v>1</v>
      </c>
      <c r="U286" s="30">
        <v>1</v>
      </c>
      <c r="V286" s="29" t="s">
        <v>150</v>
      </c>
      <c r="W286" s="28"/>
      <c r="X286" s="28"/>
      <c r="Y286" s="28"/>
      <c r="Z286" s="28" t="s">
        <v>149</v>
      </c>
      <c r="AA286" s="27"/>
      <c r="AB286" s="26"/>
      <c r="AC286" s="25"/>
      <c r="AD286" s="25"/>
      <c r="AE286" s="25"/>
      <c r="AF286" s="24" t="s">
        <v>86</v>
      </c>
      <c r="AG286" s="23" t="s">
        <v>4560</v>
      </c>
      <c r="AH286" s="37" t="s">
        <v>84</v>
      </c>
      <c r="AI286" s="21">
        <v>484490</v>
      </c>
    </row>
    <row r="287" spans="1:35" ht="45" customHeight="1" thickBot="1" x14ac:dyDescent="0.4">
      <c r="A287" s="19" t="s">
        <v>4559</v>
      </c>
      <c r="B287" s="20" t="s">
        <v>3261</v>
      </c>
      <c r="C287" s="13" t="s">
        <v>3955</v>
      </c>
      <c r="D287" s="13" t="s">
        <v>73</v>
      </c>
      <c r="E287" s="19" t="s">
        <v>19</v>
      </c>
      <c r="F287" s="13" t="s">
        <v>4558</v>
      </c>
      <c r="G287" s="19" t="s">
        <v>4557</v>
      </c>
      <c r="H287" s="18"/>
      <c r="I287" s="17" t="s">
        <v>25</v>
      </c>
      <c r="J287" s="6" t="s">
        <v>4556</v>
      </c>
      <c r="K287" s="53">
        <f>YEARFRAC(M287,O287,3)*12</f>
        <v>11.210958904109589</v>
      </c>
      <c r="L287" s="6" t="s">
        <v>3</v>
      </c>
      <c r="M287" s="15">
        <v>45142</v>
      </c>
      <c r="N287" s="6" t="s">
        <v>4</v>
      </c>
      <c r="O287" s="15">
        <v>45483</v>
      </c>
      <c r="P287" s="6" t="s">
        <v>3</v>
      </c>
      <c r="Q287" s="6" t="s">
        <v>0</v>
      </c>
      <c r="R287" s="6" t="s">
        <v>0</v>
      </c>
      <c r="S287" s="13" t="s">
        <v>2</v>
      </c>
      <c r="T287" s="14" t="s">
        <v>1</v>
      </c>
      <c r="U287" s="13">
        <v>1</v>
      </c>
      <c r="V287" s="12" t="s">
        <v>150</v>
      </c>
      <c r="W287" s="11"/>
      <c r="X287" s="11"/>
      <c r="Y287" s="11"/>
      <c r="Z287" s="11" t="s">
        <v>149</v>
      </c>
      <c r="AA287" s="10"/>
      <c r="AB287" s="9"/>
      <c r="AC287" s="8"/>
      <c r="AD287" s="8"/>
      <c r="AE287" s="8"/>
      <c r="AF287" s="7" t="s">
        <v>0</v>
      </c>
      <c r="AG287" s="6" t="s">
        <v>0</v>
      </c>
      <c r="AH287" s="5"/>
      <c r="AI287" s="4">
        <v>473217</v>
      </c>
    </row>
    <row r="288" spans="1:35" ht="15" customHeight="1" x14ac:dyDescent="0.35">
      <c r="A288" s="47"/>
      <c r="B288" s="47"/>
      <c r="C288" s="47"/>
      <c r="D288" s="47"/>
      <c r="E288" s="47"/>
      <c r="F288" s="47"/>
      <c r="G288" s="47"/>
      <c r="H288" s="52"/>
      <c r="I288" s="52"/>
      <c r="J288" s="47"/>
      <c r="K288" s="51"/>
      <c r="L288" s="47"/>
      <c r="M288" s="50"/>
      <c r="N288" s="47"/>
      <c r="O288" s="50"/>
      <c r="P288" s="47"/>
      <c r="Q288" s="47"/>
      <c r="R288" s="47"/>
      <c r="S288" s="47"/>
      <c r="T288" s="47"/>
      <c r="U288" s="47"/>
      <c r="V288" s="49"/>
      <c r="W288" s="49"/>
      <c r="X288" s="49"/>
      <c r="Y288" s="49"/>
      <c r="Z288" s="49"/>
      <c r="AA288" s="49"/>
      <c r="AB288" s="48"/>
      <c r="AC288" s="48"/>
      <c r="AD288" s="48"/>
      <c r="AE288" s="48"/>
      <c r="AF288" s="47"/>
      <c r="AG288" s="47"/>
      <c r="AH288" s="47"/>
      <c r="AI288" s="46"/>
    </row>
    <row r="289" spans="1:35" ht="15" customHeight="1" thickBot="1" x14ac:dyDescent="0.4">
      <c r="A289" s="47"/>
      <c r="B289" s="47"/>
      <c r="C289" s="47"/>
      <c r="D289" s="47"/>
      <c r="E289" s="47"/>
      <c r="F289" s="47"/>
      <c r="G289" s="47"/>
      <c r="H289" s="52"/>
      <c r="I289" s="52"/>
      <c r="J289" s="47"/>
      <c r="K289" s="51"/>
      <c r="L289" s="47"/>
      <c r="M289" s="50"/>
      <c r="N289" s="47"/>
      <c r="O289" s="50"/>
      <c r="P289" s="47"/>
      <c r="Q289" s="47"/>
      <c r="R289" s="47"/>
      <c r="S289" s="47"/>
      <c r="T289" s="47"/>
      <c r="U289" s="47"/>
      <c r="V289" s="49"/>
      <c r="W289" s="49"/>
      <c r="X289" s="49"/>
      <c r="Y289" s="49"/>
      <c r="Z289" s="49"/>
      <c r="AA289" s="49"/>
      <c r="AB289" s="48"/>
      <c r="AC289" s="48"/>
      <c r="AD289" s="48"/>
      <c r="AE289" s="48"/>
      <c r="AF289" s="47"/>
      <c r="AG289" s="47"/>
      <c r="AH289" s="47"/>
      <c r="AI289" s="46"/>
    </row>
    <row r="290" spans="1:35" s="45" customFormat="1" ht="50" customHeight="1" thickBot="1" x14ac:dyDescent="0.4">
      <c r="A290" s="76" t="s">
        <v>4555</v>
      </c>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8"/>
    </row>
    <row r="291" spans="1:35" s="45" customFormat="1" ht="80" customHeight="1" thickBot="1" x14ac:dyDescent="0.4">
      <c r="A291" s="79" t="s">
        <v>2523</v>
      </c>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1"/>
    </row>
    <row r="292" spans="1:35" s="39" customFormat="1" ht="55" customHeight="1" thickBot="1" x14ac:dyDescent="0.4">
      <c r="A292" s="43" t="s">
        <v>2522</v>
      </c>
      <c r="B292" s="44" t="s">
        <v>2521</v>
      </c>
      <c r="C292" s="40" t="s">
        <v>2520</v>
      </c>
      <c r="D292" s="40" t="s">
        <v>2519</v>
      </c>
      <c r="E292" s="43" t="s">
        <v>2518</v>
      </c>
      <c r="F292" s="40" t="s">
        <v>2517</v>
      </c>
      <c r="G292" s="43" t="s">
        <v>2516</v>
      </c>
      <c r="H292" s="82" t="s">
        <v>2515</v>
      </c>
      <c r="I292" s="83"/>
      <c r="J292" s="42" t="s">
        <v>2514</v>
      </c>
      <c r="K292" s="42" t="s">
        <v>2513</v>
      </c>
      <c r="L292" s="41" t="s">
        <v>2512</v>
      </c>
      <c r="M292" s="42" t="s">
        <v>2511</v>
      </c>
      <c r="N292" s="42" t="s">
        <v>2510</v>
      </c>
      <c r="O292" s="42" t="s">
        <v>2509</v>
      </c>
      <c r="P292" s="42" t="s">
        <v>2508</v>
      </c>
      <c r="Q292" s="42" t="s">
        <v>2507</v>
      </c>
      <c r="R292" s="42" t="s">
        <v>2506</v>
      </c>
      <c r="S292" s="40" t="s">
        <v>2505</v>
      </c>
      <c r="T292" s="41" t="s">
        <v>2504</v>
      </c>
      <c r="U292" s="40" t="s">
        <v>2503</v>
      </c>
      <c r="V292" s="82" t="s">
        <v>2502</v>
      </c>
      <c r="W292" s="84"/>
      <c r="X292" s="84"/>
      <c r="Y292" s="84"/>
      <c r="Z292" s="84"/>
      <c r="AA292" s="83"/>
      <c r="AB292" s="85" t="s">
        <v>2501</v>
      </c>
      <c r="AC292" s="84"/>
      <c r="AD292" s="84"/>
      <c r="AE292" s="84"/>
      <c r="AF292" s="86" t="s">
        <v>2500</v>
      </c>
      <c r="AG292" s="87"/>
      <c r="AH292" s="88"/>
      <c r="AI292" s="40" t="s">
        <v>2499</v>
      </c>
    </row>
    <row r="293" spans="1:35" ht="45" customHeight="1" x14ac:dyDescent="0.35">
      <c r="A293" s="35"/>
      <c r="B293" s="36" t="s">
        <v>557</v>
      </c>
      <c r="C293" s="30" t="s">
        <v>4554</v>
      </c>
      <c r="D293" s="30" t="s">
        <v>28</v>
      </c>
      <c r="E293" s="35" t="s">
        <v>8</v>
      </c>
      <c r="F293" s="30" t="s">
        <v>4411</v>
      </c>
      <c r="G293" s="35" t="s">
        <v>4553</v>
      </c>
      <c r="H293" s="34" t="s">
        <v>69</v>
      </c>
      <c r="I293" s="33"/>
      <c r="J293" s="23" t="s">
        <v>598</v>
      </c>
      <c r="K293" s="16">
        <f>YEARFRAC(M293,O293,3)*12</f>
        <v>32.284931506849311</v>
      </c>
      <c r="L293" s="23" t="s">
        <v>3</v>
      </c>
      <c r="M293" s="32">
        <v>44958</v>
      </c>
      <c r="N293" s="23" t="s">
        <v>4</v>
      </c>
      <c r="O293" s="32">
        <v>45940</v>
      </c>
      <c r="P293" s="23" t="s">
        <v>3</v>
      </c>
      <c r="Q293" s="23" t="s">
        <v>0</v>
      </c>
      <c r="R293" s="23" t="s">
        <v>0</v>
      </c>
      <c r="S293" s="30" t="s">
        <v>2</v>
      </c>
      <c r="T293" s="31" t="s">
        <v>1</v>
      </c>
      <c r="U293" s="30">
        <v>1</v>
      </c>
      <c r="V293" s="29" t="s">
        <v>150</v>
      </c>
      <c r="W293" s="28"/>
      <c r="X293" s="28"/>
      <c r="Y293" s="28"/>
      <c r="Z293" s="28"/>
      <c r="AA293" s="27" t="s">
        <v>211</v>
      </c>
      <c r="AB293" s="26"/>
      <c r="AC293" s="25"/>
      <c r="AD293" s="25"/>
      <c r="AE293" s="25"/>
      <c r="AF293" s="24" t="s">
        <v>0</v>
      </c>
      <c r="AG293" s="23" t="s">
        <v>0</v>
      </c>
      <c r="AH293" s="22"/>
      <c r="AI293" s="21">
        <v>445027</v>
      </c>
    </row>
    <row r="294" spans="1:35" ht="45" customHeight="1" x14ac:dyDescent="0.35">
      <c r="A294" s="35" t="s">
        <v>4552</v>
      </c>
      <c r="B294" s="36" t="s">
        <v>821</v>
      </c>
      <c r="C294" s="30" t="s">
        <v>4551</v>
      </c>
      <c r="D294" s="30" t="s">
        <v>9</v>
      </c>
      <c r="E294" s="35" t="s">
        <v>19</v>
      </c>
      <c r="F294" s="30" t="s">
        <v>4411</v>
      </c>
      <c r="G294" s="35" t="s">
        <v>4550</v>
      </c>
      <c r="H294" s="34" t="s">
        <v>69</v>
      </c>
      <c r="I294" s="33"/>
      <c r="J294" s="23" t="s">
        <v>377</v>
      </c>
      <c r="K294" s="16">
        <f>YEARFRAC(M294,O294,3)*12</f>
        <v>38.432876712328763</v>
      </c>
      <c r="L294" s="23" t="s">
        <v>3</v>
      </c>
      <c r="M294" s="32">
        <v>44762</v>
      </c>
      <c r="N294" s="23" t="s">
        <v>4</v>
      </c>
      <c r="O294" s="32">
        <v>45931</v>
      </c>
      <c r="P294" s="23" t="s">
        <v>3</v>
      </c>
      <c r="Q294" s="23" t="s">
        <v>0</v>
      </c>
      <c r="R294" s="23" t="s">
        <v>0</v>
      </c>
      <c r="S294" s="30" t="s">
        <v>15</v>
      </c>
      <c r="T294" s="31" t="s">
        <v>14</v>
      </c>
      <c r="U294" s="30">
        <v>1</v>
      </c>
      <c r="V294" s="29" t="s">
        <v>150</v>
      </c>
      <c r="W294" s="28"/>
      <c r="X294" s="28"/>
      <c r="Y294" s="28"/>
      <c r="Z294" s="28"/>
      <c r="AA294" s="27"/>
      <c r="AB294" s="26"/>
      <c r="AC294" s="25"/>
      <c r="AD294" s="25"/>
      <c r="AE294" s="25" t="s">
        <v>55</v>
      </c>
      <c r="AF294" s="24" t="s">
        <v>0</v>
      </c>
      <c r="AG294" s="23" t="s">
        <v>0</v>
      </c>
      <c r="AH294" s="22"/>
      <c r="AI294" s="21">
        <v>432357</v>
      </c>
    </row>
    <row r="295" spans="1:35" ht="45" customHeight="1" x14ac:dyDescent="0.35">
      <c r="A295" s="35" t="s">
        <v>4549</v>
      </c>
      <c r="B295" s="36" t="s">
        <v>4548</v>
      </c>
      <c r="C295" s="30" t="s">
        <v>4547</v>
      </c>
      <c r="D295" s="30" t="s">
        <v>93</v>
      </c>
      <c r="E295" s="35" t="s">
        <v>92</v>
      </c>
      <c r="F295" s="30" t="s">
        <v>4411</v>
      </c>
      <c r="G295" s="35" t="s">
        <v>4546</v>
      </c>
      <c r="H295" s="34" t="s">
        <v>69</v>
      </c>
      <c r="I295" s="33"/>
      <c r="J295" s="23" t="s">
        <v>1359</v>
      </c>
      <c r="K295" s="16">
        <f>YEARFRAC(M295,Q295,3)*12</f>
        <v>31.528767123287672</v>
      </c>
      <c r="L295" s="31" t="s">
        <v>4</v>
      </c>
      <c r="M295" s="32">
        <v>44719</v>
      </c>
      <c r="N295" s="23" t="s">
        <v>4</v>
      </c>
      <c r="O295" s="23" t="s">
        <v>0</v>
      </c>
      <c r="P295" s="23" t="s">
        <v>0</v>
      </c>
      <c r="Q295" s="32">
        <v>45678</v>
      </c>
      <c r="R295" s="23" t="s">
        <v>4</v>
      </c>
      <c r="S295" s="30" t="s">
        <v>2</v>
      </c>
      <c r="T295" s="31" t="s">
        <v>1</v>
      </c>
      <c r="U295" s="30">
        <v>1</v>
      </c>
      <c r="V295" s="29" t="s">
        <v>150</v>
      </c>
      <c r="W295" s="28"/>
      <c r="X295" s="28"/>
      <c r="Y295" s="28"/>
      <c r="Z295" s="28"/>
      <c r="AA295" s="27"/>
      <c r="AB295" s="26"/>
      <c r="AC295" s="25"/>
      <c r="AD295" s="25" t="s">
        <v>23</v>
      </c>
      <c r="AE295" s="25"/>
      <c r="AF295" s="24" t="s">
        <v>1016</v>
      </c>
      <c r="AG295" s="23" t="s">
        <v>4545</v>
      </c>
      <c r="AH295" s="38" t="s">
        <v>1014</v>
      </c>
      <c r="AI295" s="21">
        <v>428130</v>
      </c>
    </row>
    <row r="296" spans="1:35" ht="45" customHeight="1" x14ac:dyDescent="0.35">
      <c r="A296" s="35" t="s">
        <v>4544</v>
      </c>
      <c r="B296" s="36" t="s">
        <v>4244</v>
      </c>
      <c r="C296" s="30" t="s">
        <v>4543</v>
      </c>
      <c r="D296" s="30" t="s">
        <v>28</v>
      </c>
      <c r="E296" s="35" t="s">
        <v>92</v>
      </c>
      <c r="F296" s="30" t="s">
        <v>4411</v>
      </c>
      <c r="G296" s="35" t="s">
        <v>3234</v>
      </c>
      <c r="H296" s="34"/>
      <c r="I296" s="33" t="s">
        <v>132</v>
      </c>
      <c r="J296" s="23" t="s">
        <v>258</v>
      </c>
      <c r="K296" s="16">
        <f>YEARFRAC(M296,Q296,3)*12</f>
        <v>33.567123287671237</v>
      </c>
      <c r="L296" s="31" t="s">
        <v>4</v>
      </c>
      <c r="M296" s="32">
        <v>44778</v>
      </c>
      <c r="N296" s="23" t="s">
        <v>4</v>
      </c>
      <c r="O296" s="23" t="s">
        <v>0</v>
      </c>
      <c r="P296" s="23" t="s">
        <v>0</v>
      </c>
      <c r="Q296" s="32">
        <v>45799</v>
      </c>
      <c r="R296" s="23" t="s">
        <v>4</v>
      </c>
      <c r="S296" s="30" t="s">
        <v>15</v>
      </c>
      <c r="T296" s="31" t="s">
        <v>14</v>
      </c>
      <c r="U296" s="30">
        <v>1</v>
      </c>
      <c r="V296" s="29"/>
      <c r="W296" s="28"/>
      <c r="X296" s="28"/>
      <c r="Y296" s="28"/>
      <c r="Z296" s="28"/>
      <c r="AA296" s="27"/>
      <c r="AB296" s="26"/>
      <c r="AC296" s="25"/>
      <c r="AD296" s="25"/>
      <c r="AE296" s="25" t="s">
        <v>55</v>
      </c>
      <c r="AF296" s="24" t="s">
        <v>1016</v>
      </c>
      <c r="AG296" s="23" t="s">
        <v>4542</v>
      </c>
      <c r="AH296" s="38" t="s">
        <v>1014</v>
      </c>
      <c r="AI296" s="21">
        <v>415836</v>
      </c>
    </row>
    <row r="297" spans="1:35" ht="45" customHeight="1" x14ac:dyDescent="0.35">
      <c r="A297" s="35" t="s">
        <v>4541</v>
      </c>
      <c r="B297" s="36" t="s">
        <v>4540</v>
      </c>
      <c r="C297" s="30" t="s">
        <v>4539</v>
      </c>
      <c r="D297" s="30" t="s">
        <v>28</v>
      </c>
      <c r="E297" s="35" t="s">
        <v>92</v>
      </c>
      <c r="F297" s="30" t="s">
        <v>4411</v>
      </c>
      <c r="G297" s="35" t="s">
        <v>420</v>
      </c>
      <c r="H297" s="34"/>
      <c r="I297" s="33"/>
      <c r="J297" s="23" t="s">
        <v>89</v>
      </c>
      <c r="K297" s="16">
        <f>YEARFRAC(M297,O297,3)*12</f>
        <v>52.800000000000004</v>
      </c>
      <c r="L297" s="31" t="s">
        <v>4</v>
      </c>
      <c r="M297" s="32">
        <v>43907</v>
      </c>
      <c r="N297" s="23" t="s">
        <v>4</v>
      </c>
      <c r="O297" s="32">
        <v>45513</v>
      </c>
      <c r="P297" s="23" t="s">
        <v>4</v>
      </c>
      <c r="Q297" s="23" t="s">
        <v>0</v>
      </c>
      <c r="R297" s="23" t="s">
        <v>0</v>
      </c>
      <c r="S297" s="30" t="s">
        <v>2</v>
      </c>
      <c r="T297" s="31" t="s">
        <v>56</v>
      </c>
      <c r="U297" s="30">
        <v>1</v>
      </c>
      <c r="V297" s="29"/>
      <c r="W297" s="28"/>
      <c r="X297" s="28"/>
      <c r="Y297" s="28"/>
      <c r="Z297" s="28"/>
      <c r="AA297" s="27"/>
      <c r="AB297" s="26"/>
      <c r="AC297" s="25"/>
      <c r="AD297" s="25"/>
      <c r="AE297" s="25"/>
      <c r="AF297" s="24" t="s">
        <v>170</v>
      </c>
      <c r="AG297" s="23" t="s">
        <v>169</v>
      </c>
      <c r="AH297" s="22"/>
      <c r="AI297" s="21">
        <v>412569</v>
      </c>
    </row>
    <row r="298" spans="1:35" ht="45" customHeight="1" x14ac:dyDescent="0.35">
      <c r="A298" s="35" t="s">
        <v>4538</v>
      </c>
      <c r="B298" s="36" t="s">
        <v>4537</v>
      </c>
      <c r="C298" s="30" t="s">
        <v>4412</v>
      </c>
      <c r="D298" s="30" t="s">
        <v>93</v>
      </c>
      <c r="E298" s="35" t="s">
        <v>92</v>
      </c>
      <c r="F298" s="30" t="s">
        <v>4411</v>
      </c>
      <c r="G298" s="35" t="s">
        <v>4536</v>
      </c>
      <c r="H298" s="34" t="s">
        <v>69</v>
      </c>
      <c r="I298" s="33"/>
      <c r="J298" s="23" t="s">
        <v>4535</v>
      </c>
      <c r="K298" s="16">
        <f>YEARFRAC(M298,Q298,3)*12</f>
        <v>45.994520547945207</v>
      </c>
      <c r="L298" s="23" t="s">
        <v>3</v>
      </c>
      <c r="M298" s="32">
        <v>44409</v>
      </c>
      <c r="N298" s="23" t="s">
        <v>4</v>
      </c>
      <c r="O298" s="32">
        <v>45717</v>
      </c>
      <c r="P298" s="23" t="s">
        <v>3</v>
      </c>
      <c r="Q298" s="32">
        <v>45808</v>
      </c>
      <c r="R298" s="23" t="s">
        <v>4</v>
      </c>
      <c r="S298" s="30" t="s">
        <v>2</v>
      </c>
      <c r="T298" s="31" t="s">
        <v>1</v>
      </c>
      <c r="U298" s="30">
        <v>1</v>
      </c>
      <c r="V298" s="29" t="s">
        <v>150</v>
      </c>
      <c r="W298" s="28"/>
      <c r="X298" s="28"/>
      <c r="Y298" s="28"/>
      <c r="Z298" s="28"/>
      <c r="AA298" s="27" t="s">
        <v>211</v>
      </c>
      <c r="AB298" s="26"/>
      <c r="AC298" s="25"/>
      <c r="AD298" s="25"/>
      <c r="AE298" s="25"/>
      <c r="AF298" s="24" t="s">
        <v>86</v>
      </c>
      <c r="AG298" s="23" t="s">
        <v>4534</v>
      </c>
      <c r="AH298" s="37" t="s">
        <v>84</v>
      </c>
      <c r="AI298" s="21">
        <v>405236</v>
      </c>
    </row>
    <row r="299" spans="1:35" ht="45" customHeight="1" x14ac:dyDescent="0.35">
      <c r="A299" s="35" t="s">
        <v>4533</v>
      </c>
      <c r="B299" s="36" t="s">
        <v>4532</v>
      </c>
      <c r="C299" s="30" t="s">
        <v>4531</v>
      </c>
      <c r="D299" s="30" t="s">
        <v>28</v>
      </c>
      <c r="E299" s="35" t="s">
        <v>19</v>
      </c>
      <c r="F299" s="30" t="s">
        <v>4411</v>
      </c>
      <c r="G299" s="35" t="s">
        <v>4530</v>
      </c>
      <c r="H299" s="34" t="s">
        <v>69</v>
      </c>
      <c r="I299" s="33" t="s">
        <v>414</v>
      </c>
      <c r="J299" s="23" t="s">
        <v>4529</v>
      </c>
      <c r="K299" s="16">
        <f>YEARFRAC(M299,O299,3)*12</f>
        <v>70.849315068493155</v>
      </c>
      <c r="L299" s="23" t="s">
        <v>3</v>
      </c>
      <c r="M299" s="32">
        <v>44536</v>
      </c>
      <c r="N299" s="23" t="s">
        <v>4</v>
      </c>
      <c r="O299" s="32">
        <v>46691</v>
      </c>
      <c r="P299" s="23" t="s">
        <v>3</v>
      </c>
      <c r="Q299" s="23" t="s">
        <v>0</v>
      </c>
      <c r="R299" s="23" t="s">
        <v>0</v>
      </c>
      <c r="S299" s="30" t="s">
        <v>15</v>
      </c>
      <c r="T299" s="31" t="s">
        <v>14</v>
      </c>
      <c r="U299" s="30">
        <v>1</v>
      </c>
      <c r="V299" s="29"/>
      <c r="W299" s="28"/>
      <c r="X299" s="28"/>
      <c r="Y299" s="28"/>
      <c r="Z299" s="28"/>
      <c r="AA299" s="27" t="s">
        <v>211</v>
      </c>
      <c r="AB299" s="26"/>
      <c r="AC299" s="25"/>
      <c r="AD299" s="25"/>
      <c r="AE299" s="25"/>
      <c r="AF299" s="24" t="s">
        <v>0</v>
      </c>
      <c r="AG299" s="23" t="s">
        <v>0</v>
      </c>
      <c r="AH299" s="22"/>
      <c r="AI299" s="21">
        <v>402157</v>
      </c>
    </row>
    <row r="300" spans="1:35" ht="45" customHeight="1" x14ac:dyDescent="0.35">
      <c r="A300" s="35" t="s">
        <v>4528</v>
      </c>
      <c r="B300" s="36" t="s">
        <v>821</v>
      </c>
      <c r="C300" s="30" t="s">
        <v>4527</v>
      </c>
      <c r="D300" s="30" t="s">
        <v>9</v>
      </c>
      <c r="E300" s="35" t="s">
        <v>19</v>
      </c>
      <c r="F300" s="30" t="s">
        <v>4411</v>
      </c>
      <c r="G300" s="35" t="s">
        <v>4526</v>
      </c>
      <c r="H300" s="34" t="s">
        <v>69</v>
      </c>
      <c r="I300" s="33"/>
      <c r="J300" s="23" t="s">
        <v>1773</v>
      </c>
      <c r="K300" s="16">
        <v>0</v>
      </c>
      <c r="L300" s="31" t="s">
        <v>4</v>
      </c>
      <c r="M300" s="32">
        <v>44216</v>
      </c>
      <c r="N300" s="23" t="s">
        <v>4</v>
      </c>
      <c r="O300" s="23" t="s">
        <v>0</v>
      </c>
      <c r="P300" s="23" t="s">
        <v>0</v>
      </c>
      <c r="Q300" s="23" t="s">
        <v>0</v>
      </c>
      <c r="R300" s="23" t="s">
        <v>0</v>
      </c>
      <c r="S300" s="30" t="s">
        <v>15</v>
      </c>
      <c r="T300" s="31" t="s">
        <v>14</v>
      </c>
      <c r="U300" s="30">
        <v>1</v>
      </c>
      <c r="V300" s="29" t="s">
        <v>150</v>
      </c>
      <c r="W300" s="28"/>
      <c r="X300" s="28" t="s">
        <v>69</v>
      </c>
      <c r="Y300" s="28"/>
      <c r="Z300" s="28" t="s">
        <v>149</v>
      </c>
      <c r="AA300" s="27" t="s">
        <v>211</v>
      </c>
      <c r="AB300" s="26"/>
      <c r="AC300" s="25"/>
      <c r="AD300" s="25"/>
      <c r="AE300" s="25"/>
      <c r="AF300" s="24" t="s">
        <v>0</v>
      </c>
      <c r="AG300" s="23" t="s">
        <v>0</v>
      </c>
      <c r="AH300" s="22"/>
      <c r="AI300" s="21">
        <v>395052</v>
      </c>
    </row>
    <row r="301" spans="1:35" ht="45" customHeight="1" x14ac:dyDescent="0.35">
      <c r="A301" s="35" t="s">
        <v>4525</v>
      </c>
      <c r="B301" s="36" t="s">
        <v>1160</v>
      </c>
      <c r="C301" s="30" t="s">
        <v>4524</v>
      </c>
      <c r="D301" s="30" t="s">
        <v>28</v>
      </c>
      <c r="E301" s="35" t="s">
        <v>19</v>
      </c>
      <c r="F301" s="30" t="s">
        <v>4411</v>
      </c>
      <c r="G301" s="35" t="s">
        <v>4523</v>
      </c>
      <c r="H301" s="34"/>
      <c r="I301" s="33" t="s">
        <v>25</v>
      </c>
      <c r="J301" s="23" t="s">
        <v>1504</v>
      </c>
      <c r="K301" s="16">
        <f>YEARFRAC(M301,O301,3)*12</f>
        <v>61.31506849315069</v>
      </c>
      <c r="L301" s="23" t="s">
        <v>3</v>
      </c>
      <c r="M301" s="32">
        <v>44189</v>
      </c>
      <c r="N301" s="23" t="s">
        <v>4</v>
      </c>
      <c r="O301" s="32">
        <v>46054</v>
      </c>
      <c r="P301" s="23" t="s">
        <v>3</v>
      </c>
      <c r="Q301" s="23" t="s">
        <v>0</v>
      </c>
      <c r="R301" s="23" t="s">
        <v>0</v>
      </c>
      <c r="S301" s="30" t="s">
        <v>15</v>
      </c>
      <c r="T301" s="31" t="s">
        <v>14</v>
      </c>
      <c r="U301" s="30">
        <v>1</v>
      </c>
      <c r="V301" s="29"/>
      <c r="W301" s="28"/>
      <c r="X301" s="28"/>
      <c r="Y301" s="28"/>
      <c r="Z301" s="28"/>
      <c r="AA301" s="27"/>
      <c r="AB301" s="26"/>
      <c r="AC301" s="25"/>
      <c r="AD301" s="25"/>
      <c r="AE301" s="25"/>
      <c r="AF301" s="24" t="s">
        <v>0</v>
      </c>
      <c r="AG301" s="23" t="s">
        <v>0</v>
      </c>
      <c r="AH301" s="22"/>
      <c r="AI301" s="21">
        <v>388792</v>
      </c>
    </row>
    <row r="302" spans="1:35" ht="45" customHeight="1" x14ac:dyDescent="0.35">
      <c r="A302" s="35" t="s">
        <v>4522</v>
      </c>
      <c r="B302" s="36" t="s">
        <v>747</v>
      </c>
      <c r="C302" s="30" t="s">
        <v>4521</v>
      </c>
      <c r="D302" s="30" t="s">
        <v>37</v>
      </c>
      <c r="E302" s="35" t="s">
        <v>92</v>
      </c>
      <c r="F302" s="30" t="s">
        <v>4411</v>
      </c>
      <c r="G302" s="35" t="s">
        <v>4520</v>
      </c>
      <c r="H302" s="34" t="s">
        <v>69</v>
      </c>
      <c r="I302" s="33"/>
      <c r="J302" s="23" t="s">
        <v>4519</v>
      </c>
      <c r="K302" s="16">
        <f>YEARFRAC(M302,O302,3)*12</f>
        <v>51.945205479452056</v>
      </c>
      <c r="L302" s="23" t="s">
        <v>4</v>
      </c>
      <c r="M302" s="32">
        <v>44231</v>
      </c>
      <c r="N302" s="23" t="s">
        <v>4</v>
      </c>
      <c r="O302" s="32">
        <v>45811</v>
      </c>
      <c r="P302" s="23" t="s">
        <v>4</v>
      </c>
      <c r="Q302" s="23" t="s">
        <v>0</v>
      </c>
      <c r="R302" s="23" t="s">
        <v>0</v>
      </c>
      <c r="S302" s="30" t="s">
        <v>15</v>
      </c>
      <c r="T302" s="31" t="s">
        <v>14</v>
      </c>
      <c r="U302" s="30">
        <v>1</v>
      </c>
      <c r="V302" s="29"/>
      <c r="W302" s="28"/>
      <c r="X302" s="28"/>
      <c r="Y302" s="28"/>
      <c r="Z302" s="28"/>
      <c r="AA302" s="27" t="s">
        <v>211</v>
      </c>
      <c r="AB302" s="26"/>
      <c r="AC302" s="25"/>
      <c r="AD302" s="25"/>
      <c r="AE302" s="25"/>
      <c r="AF302" s="24" t="s">
        <v>170</v>
      </c>
      <c r="AG302" s="23" t="s">
        <v>169</v>
      </c>
      <c r="AH302" s="22"/>
      <c r="AI302" s="21">
        <v>371431</v>
      </c>
    </row>
    <row r="303" spans="1:35" ht="45" customHeight="1" x14ac:dyDescent="0.35">
      <c r="A303" s="35" t="s">
        <v>4518</v>
      </c>
      <c r="B303" s="36" t="s">
        <v>4517</v>
      </c>
      <c r="C303" s="30" t="s">
        <v>4516</v>
      </c>
      <c r="D303" s="30" t="s">
        <v>28</v>
      </c>
      <c r="E303" s="35" t="s">
        <v>92</v>
      </c>
      <c r="F303" s="30" t="s">
        <v>4411</v>
      </c>
      <c r="G303" s="35" t="s">
        <v>4515</v>
      </c>
      <c r="H303" s="34"/>
      <c r="I303" s="33"/>
      <c r="J303" s="23" t="s">
        <v>89</v>
      </c>
      <c r="K303" s="16">
        <f>YEARFRAC(M303,Q303,3)*12</f>
        <v>59.671232876712324</v>
      </c>
      <c r="L303" s="23" t="s">
        <v>4</v>
      </c>
      <c r="M303" s="32">
        <v>43984</v>
      </c>
      <c r="N303" s="23" t="s">
        <v>4</v>
      </c>
      <c r="O303" s="23" t="s">
        <v>0</v>
      </c>
      <c r="P303" s="23" t="s">
        <v>0</v>
      </c>
      <c r="Q303" s="32">
        <v>45799</v>
      </c>
      <c r="R303" s="23" t="s">
        <v>4</v>
      </c>
      <c r="S303" s="30" t="s">
        <v>15</v>
      </c>
      <c r="T303" s="31" t="s">
        <v>14</v>
      </c>
      <c r="U303" s="30">
        <v>1</v>
      </c>
      <c r="V303" s="29"/>
      <c r="W303" s="28"/>
      <c r="X303" s="28"/>
      <c r="Y303" s="28"/>
      <c r="Z303" s="28" t="s">
        <v>149</v>
      </c>
      <c r="AA303" s="27"/>
      <c r="AB303" s="26"/>
      <c r="AC303" s="25"/>
      <c r="AD303" s="25"/>
      <c r="AE303" s="25"/>
      <c r="AF303" s="24" t="s">
        <v>86</v>
      </c>
      <c r="AG303" s="23" t="s">
        <v>4514</v>
      </c>
      <c r="AH303" s="37" t="s">
        <v>84</v>
      </c>
      <c r="AI303" s="21">
        <v>364175</v>
      </c>
    </row>
    <row r="304" spans="1:35" ht="45" customHeight="1" x14ac:dyDescent="0.35">
      <c r="A304" s="35" t="s">
        <v>4513</v>
      </c>
      <c r="B304" s="36" t="s">
        <v>4135</v>
      </c>
      <c r="C304" s="30" t="s">
        <v>4173</v>
      </c>
      <c r="D304" s="30" t="s">
        <v>93</v>
      </c>
      <c r="E304" s="35" t="s">
        <v>92</v>
      </c>
      <c r="F304" s="30" t="s">
        <v>4411</v>
      </c>
      <c r="G304" s="35" t="s">
        <v>4512</v>
      </c>
      <c r="H304" s="34" t="s">
        <v>69</v>
      </c>
      <c r="I304" s="33"/>
      <c r="J304" s="23" t="s">
        <v>1359</v>
      </c>
      <c r="K304" s="16">
        <f>YEARFRAC(M304,O304,3)*12</f>
        <v>20.81095890410959</v>
      </c>
      <c r="L304" s="23" t="s">
        <v>4</v>
      </c>
      <c r="M304" s="32">
        <v>43411</v>
      </c>
      <c r="N304" s="23" t="s">
        <v>4</v>
      </c>
      <c r="O304" s="32">
        <v>44044</v>
      </c>
      <c r="P304" s="23" t="s">
        <v>4</v>
      </c>
      <c r="Q304" s="32">
        <v>44056</v>
      </c>
      <c r="R304" s="23" t="s">
        <v>4</v>
      </c>
      <c r="S304" s="30" t="s">
        <v>2</v>
      </c>
      <c r="T304" s="31" t="s">
        <v>1</v>
      </c>
      <c r="U304" s="30">
        <v>1</v>
      </c>
      <c r="V304" s="29" t="s">
        <v>150</v>
      </c>
      <c r="W304" s="28"/>
      <c r="X304" s="28"/>
      <c r="Y304" s="28"/>
      <c r="Z304" s="28"/>
      <c r="AA304" s="27"/>
      <c r="AB304" s="26"/>
      <c r="AC304" s="25"/>
      <c r="AD304" s="25"/>
      <c r="AE304" s="25"/>
      <c r="AF304" s="24" t="s">
        <v>1060</v>
      </c>
      <c r="AG304" s="23" t="s">
        <v>4511</v>
      </c>
      <c r="AH304" s="37" t="s">
        <v>84</v>
      </c>
      <c r="AI304" s="21">
        <v>334584</v>
      </c>
    </row>
    <row r="305" spans="1:35" ht="45" customHeight="1" x14ac:dyDescent="0.35">
      <c r="A305" s="35" t="s">
        <v>4510</v>
      </c>
      <c r="B305" s="36" t="s">
        <v>4509</v>
      </c>
      <c r="C305" s="30" t="s">
        <v>4508</v>
      </c>
      <c r="D305" s="30" t="s">
        <v>9</v>
      </c>
      <c r="E305" s="35" t="s">
        <v>19</v>
      </c>
      <c r="F305" s="30" t="s">
        <v>4411</v>
      </c>
      <c r="G305" s="35" t="s">
        <v>4507</v>
      </c>
      <c r="H305" s="34" t="s">
        <v>69</v>
      </c>
      <c r="I305" s="33"/>
      <c r="J305" s="23" t="s">
        <v>4506</v>
      </c>
      <c r="K305" s="16">
        <f>YEARFRAC(M305,O305,3)*12</f>
        <v>79.134246575342473</v>
      </c>
      <c r="L305" s="23" t="s">
        <v>3</v>
      </c>
      <c r="M305" s="32">
        <v>43405</v>
      </c>
      <c r="N305" s="23" t="s">
        <v>4</v>
      </c>
      <c r="O305" s="32">
        <v>45812</v>
      </c>
      <c r="P305" s="23" t="s">
        <v>3</v>
      </c>
      <c r="Q305" s="23" t="s">
        <v>0</v>
      </c>
      <c r="R305" s="23" t="s">
        <v>0</v>
      </c>
      <c r="S305" s="30" t="s">
        <v>15</v>
      </c>
      <c r="T305" s="31" t="s">
        <v>14</v>
      </c>
      <c r="U305" s="30">
        <v>1</v>
      </c>
      <c r="V305" s="29"/>
      <c r="W305" s="28"/>
      <c r="X305" s="28"/>
      <c r="Y305" s="28"/>
      <c r="Z305" s="28" t="s">
        <v>149</v>
      </c>
      <c r="AA305" s="27"/>
      <c r="AB305" s="26"/>
      <c r="AC305" s="25"/>
      <c r="AD305" s="25"/>
      <c r="AE305" s="25" t="s">
        <v>55</v>
      </c>
      <c r="AF305" s="24" t="s">
        <v>0</v>
      </c>
      <c r="AG305" s="23" t="s">
        <v>0</v>
      </c>
      <c r="AH305" s="22"/>
      <c r="AI305" s="21">
        <v>333858</v>
      </c>
    </row>
    <row r="306" spans="1:35" ht="45" customHeight="1" x14ac:dyDescent="0.35">
      <c r="A306" s="35" t="s">
        <v>4505</v>
      </c>
      <c r="B306" s="36" t="s">
        <v>4504</v>
      </c>
      <c r="C306" s="30" t="s">
        <v>4503</v>
      </c>
      <c r="D306" s="30" t="s">
        <v>9</v>
      </c>
      <c r="E306" s="35" t="s">
        <v>8</v>
      </c>
      <c r="F306" s="30" t="s">
        <v>4411</v>
      </c>
      <c r="G306" s="35" t="s">
        <v>4502</v>
      </c>
      <c r="H306" s="34" t="s">
        <v>69</v>
      </c>
      <c r="I306" s="33"/>
      <c r="J306" s="23" t="s">
        <v>4501</v>
      </c>
      <c r="K306" s="16">
        <f>YEARFRAC(M306,O306,3)*12</f>
        <v>96.657534246575352</v>
      </c>
      <c r="L306" s="23" t="s">
        <v>3</v>
      </c>
      <c r="M306" s="32">
        <v>43811</v>
      </c>
      <c r="N306" s="23" t="s">
        <v>4</v>
      </c>
      <c r="O306" s="32">
        <v>46751</v>
      </c>
      <c r="P306" s="23" t="s">
        <v>3</v>
      </c>
      <c r="Q306" s="23" t="s">
        <v>0</v>
      </c>
      <c r="R306" s="23" t="s">
        <v>0</v>
      </c>
      <c r="S306" s="30" t="s">
        <v>617</v>
      </c>
      <c r="T306" s="31" t="s">
        <v>4500</v>
      </c>
      <c r="U306" s="30">
        <v>4</v>
      </c>
      <c r="V306" s="29"/>
      <c r="W306" s="28"/>
      <c r="X306" s="28"/>
      <c r="Y306" s="28"/>
      <c r="Z306" s="28"/>
      <c r="AA306" s="27"/>
      <c r="AB306" s="26"/>
      <c r="AC306" s="25" t="s">
        <v>13</v>
      </c>
      <c r="AD306" s="25"/>
      <c r="AE306" s="25"/>
      <c r="AF306" s="24" t="s">
        <v>0</v>
      </c>
      <c r="AG306" s="23" t="s">
        <v>0</v>
      </c>
      <c r="AH306" s="22"/>
      <c r="AI306" s="21">
        <v>333767</v>
      </c>
    </row>
    <row r="307" spans="1:35" ht="45" customHeight="1" x14ac:dyDescent="0.35">
      <c r="A307" s="35" t="s">
        <v>4499</v>
      </c>
      <c r="B307" s="36" t="s">
        <v>4498</v>
      </c>
      <c r="C307" s="30" t="s">
        <v>4497</v>
      </c>
      <c r="D307" s="30" t="s">
        <v>28</v>
      </c>
      <c r="E307" s="35" t="s">
        <v>92</v>
      </c>
      <c r="F307" s="30" t="s">
        <v>4411</v>
      </c>
      <c r="G307" s="35" t="s">
        <v>4496</v>
      </c>
      <c r="H307" s="34"/>
      <c r="I307" s="33"/>
      <c r="J307" s="23" t="s">
        <v>4495</v>
      </c>
      <c r="K307" s="16">
        <v>0</v>
      </c>
      <c r="L307" s="31"/>
      <c r="M307" s="23" t="s">
        <v>0</v>
      </c>
      <c r="N307" s="23" t="s">
        <v>0</v>
      </c>
      <c r="O307" s="23" t="s">
        <v>0</v>
      </c>
      <c r="P307" s="23" t="s">
        <v>0</v>
      </c>
      <c r="Q307" s="32">
        <v>43586</v>
      </c>
      <c r="R307" s="23" t="s">
        <v>4</v>
      </c>
      <c r="S307" s="30" t="s">
        <v>15</v>
      </c>
      <c r="T307" s="31" t="s">
        <v>14</v>
      </c>
      <c r="U307" s="30">
        <v>1</v>
      </c>
      <c r="V307" s="29"/>
      <c r="W307" s="28"/>
      <c r="X307" s="28"/>
      <c r="Y307" s="28"/>
      <c r="Z307" s="28"/>
      <c r="AA307" s="27"/>
      <c r="AB307" s="26"/>
      <c r="AC307" s="25"/>
      <c r="AD307" s="25"/>
      <c r="AE307" s="25"/>
      <c r="AF307" s="24" t="s">
        <v>86</v>
      </c>
      <c r="AG307" s="23" t="s">
        <v>4494</v>
      </c>
      <c r="AH307" s="37" t="s">
        <v>84</v>
      </c>
      <c r="AI307" s="21">
        <v>331653</v>
      </c>
    </row>
    <row r="308" spans="1:35" ht="45" customHeight="1" x14ac:dyDescent="0.35">
      <c r="A308" s="35" t="s">
        <v>4493</v>
      </c>
      <c r="B308" s="36" t="s">
        <v>1175</v>
      </c>
      <c r="C308" s="30" t="s">
        <v>4130</v>
      </c>
      <c r="D308" s="30" t="s">
        <v>28</v>
      </c>
      <c r="E308" s="35" t="s">
        <v>72</v>
      </c>
      <c r="F308" s="30" t="s">
        <v>4411</v>
      </c>
      <c r="G308" s="35" t="s">
        <v>480</v>
      </c>
      <c r="H308" s="34" t="s">
        <v>69</v>
      </c>
      <c r="I308" s="33"/>
      <c r="J308" s="23" t="s">
        <v>263</v>
      </c>
      <c r="K308" s="16">
        <f t="shared" ref="K308:K313" si="9">YEARFRAC(M308,O308,3)*12</f>
        <v>35.178082191780824</v>
      </c>
      <c r="L308" s="23" t="s">
        <v>4</v>
      </c>
      <c r="M308" s="32">
        <v>43297</v>
      </c>
      <c r="N308" s="23" t="s">
        <v>4</v>
      </c>
      <c r="O308" s="32">
        <v>44367</v>
      </c>
      <c r="P308" s="23" t="s">
        <v>4</v>
      </c>
      <c r="Q308" s="32">
        <v>44805</v>
      </c>
      <c r="R308" s="23" t="s">
        <v>4</v>
      </c>
      <c r="S308" s="30" t="s">
        <v>33</v>
      </c>
      <c r="T308" s="31" t="s">
        <v>1889</v>
      </c>
      <c r="U308" s="30">
        <v>1</v>
      </c>
      <c r="V308" s="29" t="s">
        <v>150</v>
      </c>
      <c r="W308" s="28"/>
      <c r="X308" s="28" t="s">
        <v>69</v>
      </c>
      <c r="Y308" s="28"/>
      <c r="Z308" s="28"/>
      <c r="AA308" s="27"/>
      <c r="AB308" s="26"/>
      <c r="AC308" s="25"/>
      <c r="AD308" s="25"/>
      <c r="AE308" s="25"/>
      <c r="AF308" s="24" t="s">
        <v>1501</v>
      </c>
      <c r="AG308" s="23" t="s">
        <v>4492</v>
      </c>
      <c r="AH308" s="38" t="s">
        <v>1014</v>
      </c>
      <c r="AI308" s="21">
        <v>323852</v>
      </c>
    </row>
    <row r="309" spans="1:35" ht="45" customHeight="1" x14ac:dyDescent="0.35">
      <c r="A309" s="35" t="s">
        <v>4491</v>
      </c>
      <c r="B309" s="36" t="s">
        <v>747</v>
      </c>
      <c r="C309" s="30" t="s">
        <v>1140</v>
      </c>
      <c r="D309" s="30" t="s">
        <v>93</v>
      </c>
      <c r="E309" s="35" t="s">
        <v>92</v>
      </c>
      <c r="F309" s="30" t="s">
        <v>4411</v>
      </c>
      <c r="G309" s="35" t="s">
        <v>4490</v>
      </c>
      <c r="H309" s="34" t="s">
        <v>69</v>
      </c>
      <c r="I309" s="33"/>
      <c r="J309" s="23" t="s">
        <v>4489</v>
      </c>
      <c r="K309" s="16">
        <f t="shared" si="9"/>
        <v>67.298630136986304</v>
      </c>
      <c r="L309" s="23" t="s">
        <v>4</v>
      </c>
      <c r="M309" s="32">
        <v>43451</v>
      </c>
      <c r="N309" s="23" t="s">
        <v>4</v>
      </c>
      <c r="O309" s="32">
        <v>45498</v>
      </c>
      <c r="P309" s="23" t="s">
        <v>4</v>
      </c>
      <c r="Q309" s="32">
        <v>45573</v>
      </c>
      <c r="R309" s="23" t="s">
        <v>4</v>
      </c>
      <c r="S309" s="30" t="s">
        <v>625</v>
      </c>
      <c r="T309" s="31" t="s">
        <v>4488</v>
      </c>
      <c r="U309" s="30">
        <v>24</v>
      </c>
      <c r="V309" s="29" t="s">
        <v>150</v>
      </c>
      <c r="W309" s="28"/>
      <c r="X309" s="28"/>
      <c r="Y309" s="28"/>
      <c r="Z309" s="28"/>
      <c r="AA309" s="27" t="s">
        <v>211</v>
      </c>
      <c r="AB309" s="26"/>
      <c r="AC309" s="25"/>
      <c r="AD309" s="25" t="s">
        <v>23</v>
      </c>
      <c r="AE309" s="25"/>
      <c r="AF309" s="24" t="s">
        <v>86</v>
      </c>
      <c r="AG309" s="23" t="s">
        <v>4487</v>
      </c>
      <c r="AH309" s="37" t="s">
        <v>84</v>
      </c>
      <c r="AI309" s="21">
        <v>317306</v>
      </c>
    </row>
    <row r="310" spans="1:35" ht="45" customHeight="1" x14ac:dyDescent="0.35">
      <c r="A310" s="35" t="s">
        <v>4486</v>
      </c>
      <c r="B310" s="36" t="s">
        <v>1021</v>
      </c>
      <c r="C310" s="30" t="s">
        <v>4485</v>
      </c>
      <c r="D310" s="30" t="s">
        <v>28</v>
      </c>
      <c r="E310" s="35" t="s">
        <v>92</v>
      </c>
      <c r="F310" s="30" t="s">
        <v>4411</v>
      </c>
      <c r="G310" s="35" t="s">
        <v>4484</v>
      </c>
      <c r="H310" s="34" t="s">
        <v>69</v>
      </c>
      <c r="I310" s="33"/>
      <c r="J310" s="23" t="s">
        <v>3248</v>
      </c>
      <c r="K310" s="16">
        <f t="shared" si="9"/>
        <v>5.8191780821917813</v>
      </c>
      <c r="L310" s="23" t="s">
        <v>4</v>
      </c>
      <c r="M310" s="32">
        <v>42923</v>
      </c>
      <c r="N310" s="23" t="s">
        <v>4</v>
      </c>
      <c r="O310" s="32">
        <v>43100</v>
      </c>
      <c r="P310" s="23" t="s">
        <v>4</v>
      </c>
      <c r="Q310" s="32">
        <v>44075</v>
      </c>
      <c r="R310" s="23" t="s">
        <v>4</v>
      </c>
      <c r="S310" s="30" t="s">
        <v>33</v>
      </c>
      <c r="T310" s="31" t="s">
        <v>1393</v>
      </c>
      <c r="U310" s="30">
        <v>1</v>
      </c>
      <c r="V310" s="29"/>
      <c r="W310" s="28"/>
      <c r="X310" s="28"/>
      <c r="Y310" s="28"/>
      <c r="Z310" s="28"/>
      <c r="AA310" s="27"/>
      <c r="AB310" s="26"/>
      <c r="AC310" s="25"/>
      <c r="AD310" s="25"/>
      <c r="AE310" s="25"/>
      <c r="AF310" s="24" t="s">
        <v>86</v>
      </c>
      <c r="AG310" s="23" t="s">
        <v>4483</v>
      </c>
      <c r="AH310" s="37" t="s">
        <v>84</v>
      </c>
      <c r="AI310" s="21">
        <v>305858</v>
      </c>
    </row>
    <row r="311" spans="1:35" ht="45" customHeight="1" x14ac:dyDescent="0.35">
      <c r="A311" s="35" t="s">
        <v>4482</v>
      </c>
      <c r="B311" s="36" t="s">
        <v>4481</v>
      </c>
      <c r="C311" s="30" t="s">
        <v>4480</v>
      </c>
      <c r="D311" s="30" t="s">
        <v>28</v>
      </c>
      <c r="E311" s="35" t="s">
        <v>8</v>
      </c>
      <c r="F311" s="30" t="s">
        <v>4411</v>
      </c>
      <c r="G311" s="35" t="s">
        <v>4479</v>
      </c>
      <c r="H311" s="34" t="s">
        <v>69</v>
      </c>
      <c r="I311" s="33"/>
      <c r="J311" s="23" t="s">
        <v>4119</v>
      </c>
      <c r="K311" s="16">
        <f t="shared" si="9"/>
        <v>91.495890410958907</v>
      </c>
      <c r="L311" s="23" t="s">
        <v>3</v>
      </c>
      <c r="M311" s="32">
        <v>43055</v>
      </c>
      <c r="N311" s="23" t="s">
        <v>4</v>
      </c>
      <c r="O311" s="32">
        <v>45838</v>
      </c>
      <c r="P311" s="23" t="s">
        <v>3</v>
      </c>
      <c r="Q311" s="23" t="s">
        <v>0</v>
      </c>
      <c r="R311" s="23" t="s">
        <v>0</v>
      </c>
      <c r="S311" s="30" t="s">
        <v>33</v>
      </c>
      <c r="T311" s="31" t="s">
        <v>4478</v>
      </c>
      <c r="U311" s="30">
        <v>7</v>
      </c>
      <c r="V311" s="29"/>
      <c r="W311" s="28"/>
      <c r="X311" s="28"/>
      <c r="Y311" s="28"/>
      <c r="Z311" s="28"/>
      <c r="AA311" s="27"/>
      <c r="AB311" s="26" t="s">
        <v>1236</v>
      </c>
      <c r="AC311" s="25"/>
      <c r="AD311" s="25"/>
      <c r="AE311" s="25"/>
      <c r="AF311" s="24" t="s">
        <v>0</v>
      </c>
      <c r="AG311" s="23" t="s">
        <v>0</v>
      </c>
      <c r="AH311" s="22"/>
      <c r="AI311" s="21">
        <v>298084</v>
      </c>
    </row>
    <row r="312" spans="1:35" ht="45" customHeight="1" x14ac:dyDescent="0.35">
      <c r="A312" s="35" t="s">
        <v>4477</v>
      </c>
      <c r="B312" s="36" t="s">
        <v>747</v>
      </c>
      <c r="C312" s="30" t="s">
        <v>1140</v>
      </c>
      <c r="D312" s="30" t="s">
        <v>93</v>
      </c>
      <c r="E312" s="35" t="s">
        <v>92</v>
      </c>
      <c r="F312" s="30" t="s">
        <v>4411</v>
      </c>
      <c r="G312" s="35" t="s">
        <v>3943</v>
      </c>
      <c r="H312" s="34" t="s">
        <v>69</v>
      </c>
      <c r="I312" s="33"/>
      <c r="J312" s="23" t="s">
        <v>4209</v>
      </c>
      <c r="K312" s="16">
        <f t="shared" si="9"/>
        <v>61.873972602739727</v>
      </c>
      <c r="L312" s="23" t="s">
        <v>4</v>
      </c>
      <c r="M312" s="32">
        <v>42830</v>
      </c>
      <c r="N312" s="23" t="s">
        <v>4</v>
      </c>
      <c r="O312" s="32">
        <v>44712</v>
      </c>
      <c r="P312" s="23" t="s">
        <v>4</v>
      </c>
      <c r="Q312" s="23" t="s">
        <v>0</v>
      </c>
      <c r="R312" s="23" t="s">
        <v>0</v>
      </c>
      <c r="S312" s="30" t="s">
        <v>625</v>
      </c>
      <c r="T312" s="31" t="s">
        <v>4476</v>
      </c>
      <c r="U312" s="30">
        <v>22</v>
      </c>
      <c r="V312" s="29"/>
      <c r="W312" s="28"/>
      <c r="X312" s="28" t="s">
        <v>69</v>
      </c>
      <c r="Y312" s="28"/>
      <c r="Z312" s="28"/>
      <c r="AA312" s="27" t="s">
        <v>211</v>
      </c>
      <c r="AB312" s="26"/>
      <c r="AC312" s="25"/>
      <c r="AD312" s="25"/>
      <c r="AE312" s="25"/>
      <c r="AF312" s="24" t="s">
        <v>1016</v>
      </c>
      <c r="AG312" s="23" t="s">
        <v>4475</v>
      </c>
      <c r="AH312" s="38" t="s">
        <v>1014</v>
      </c>
      <c r="AI312" s="21">
        <v>295249</v>
      </c>
    </row>
    <row r="313" spans="1:35" ht="45" customHeight="1" x14ac:dyDescent="0.35">
      <c r="A313" s="35" t="s">
        <v>4474</v>
      </c>
      <c r="B313" s="36" t="s">
        <v>4473</v>
      </c>
      <c r="C313" s="30" t="s">
        <v>4472</v>
      </c>
      <c r="D313" s="30" t="s">
        <v>28</v>
      </c>
      <c r="E313" s="35" t="s">
        <v>92</v>
      </c>
      <c r="F313" s="30" t="s">
        <v>4411</v>
      </c>
      <c r="G313" s="35" t="s">
        <v>4421</v>
      </c>
      <c r="H313" s="34"/>
      <c r="I313" s="33"/>
      <c r="J313" s="23" t="s">
        <v>4471</v>
      </c>
      <c r="K313" s="16">
        <f t="shared" si="9"/>
        <v>94.487671232876707</v>
      </c>
      <c r="L313" s="23" t="s">
        <v>4</v>
      </c>
      <c r="M313" s="32">
        <v>42801</v>
      </c>
      <c r="N313" s="23" t="s">
        <v>4</v>
      </c>
      <c r="O313" s="32">
        <v>45675</v>
      </c>
      <c r="P313" s="23" t="s">
        <v>4</v>
      </c>
      <c r="Q313" s="32">
        <v>45799</v>
      </c>
      <c r="R313" s="23" t="s">
        <v>4</v>
      </c>
      <c r="S313" s="30" t="s">
        <v>15</v>
      </c>
      <c r="T313" s="31" t="s">
        <v>14</v>
      </c>
      <c r="U313" s="30">
        <v>1</v>
      </c>
      <c r="V313" s="29"/>
      <c r="W313" s="28"/>
      <c r="X313" s="28"/>
      <c r="Y313" s="28"/>
      <c r="Z313" s="28"/>
      <c r="AA313" s="27"/>
      <c r="AB313" s="26"/>
      <c r="AC313" s="25"/>
      <c r="AD313" s="25"/>
      <c r="AE313" s="25" t="s">
        <v>55</v>
      </c>
      <c r="AF313" s="24" t="s">
        <v>86</v>
      </c>
      <c r="AG313" s="23" t="s">
        <v>4470</v>
      </c>
      <c r="AH313" s="37" t="s">
        <v>84</v>
      </c>
      <c r="AI313" s="21">
        <v>291780</v>
      </c>
    </row>
    <row r="314" spans="1:35" ht="45" customHeight="1" x14ac:dyDescent="0.35">
      <c r="A314" s="35"/>
      <c r="B314" s="36" t="s">
        <v>4469</v>
      </c>
      <c r="C314" s="30" t="s">
        <v>4468</v>
      </c>
      <c r="D314" s="30" t="s">
        <v>73</v>
      </c>
      <c r="E314" s="35" t="s">
        <v>92</v>
      </c>
      <c r="F314" s="30" t="s">
        <v>4411</v>
      </c>
      <c r="G314" s="35" t="s">
        <v>4467</v>
      </c>
      <c r="H314" s="34"/>
      <c r="I314" s="33"/>
      <c r="J314" s="23" t="s">
        <v>829</v>
      </c>
      <c r="K314" s="16">
        <v>0</v>
      </c>
      <c r="L314" s="23"/>
      <c r="M314" s="23" t="s">
        <v>0</v>
      </c>
      <c r="N314" s="23" t="s">
        <v>0</v>
      </c>
      <c r="O314" s="32">
        <v>42248</v>
      </c>
      <c r="P314" s="23" t="s">
        <v>4</v>
      </c>
      <c r="Q314" s="32">
        <v>45799</v>
      </c>
      <c r="R314" s="23" t="s">
        <v>4</v>
      </c>
      <c r="S314" s="30" t="s">
        <v>1509</v>
      </c>
      <c r="T314" s="31" t="s">
        <v>4466</v>
      </c>
      <c r="U314" s="30">
        <v>2</v>
      </c>
      <c r="V314" s="29"/>
      <c r="W314" s="28"/>
      <c r="X314" s="28"/>
      <c r="Y314" s="28"/>
      <c r="Z314" s="28"/>
      <c r="AA314" s="27"/>
      <c r="AB314" s="26"/>
      <c r="AC314" s="25"/>
      <c r="AD314" s="25" t="s">
        <v>23</v>
      </c>
      <c r="AE314" s="25"/>
      <c r="AF314" s="24" t="s">
        <v>86</v>
      </c>
      <c r="AG314" s="23" t="s">
        <v>4465</v>
      </c>
      <c r="AH314" s="37" t="s">
        <v>84</v>
      </c>
      <c r="AI314" s="21">
        <v>264989</v>
      </c>
    </row>
    <row r="315" spans="1:35" ht="45" customHeight="1" x14ac:dyDescent="0.35">
      <c r="A315" s="35" t="s">
        <v>4464</v>
      </c>
      <c r="B315" s="36" t="s">
        <v>747</v>
      </c>
      <c r="C315" s="30" t="s">
        <v>4463</v>
      </c>
      <c r="D315" s="30" t="s">
        <v>28</v>
      </c>
      <c r="E315" s="35" t="s">
        <v>92</v>
      </c>
      <c r="F315" s="30" t="s">
        <v>4411</v>
      </c>
      <c r="G315" s="35" t="s">
        <v>4462</v>
      </c>
      <c r="H315" s="34" t="s">
        <v>69</v>
      </c>
      <c r="I315" s="33"/>
      <c r="J315" s="23" t="s">
        <v>4461</v>
      </c>
      <c r="K315" s="16">
        <f>YEARFRAC(M315,O315,3)*12</f>
        <v>84.427397260273978</v>
      </c>
      <c r="L315" s="23" t="s">
        <v>4</v>
      </c>
      <c r="M315" s="32">
        <v>42088</v>
      </c>
      <c r="N315" s="23" t="s">
        <v>4</v>
      </c>
      <c r="O315" s="32">
        <v>44656</v>
      </c>
      <c r="P315" s="23" t="s">
        <v>4</v>
      </c>
      <c r="Q315" s="32">
        <v>45799</v>
      </c>
      <c r="R315" s="23" t="s">
        <v>4</v>
      </c>
      <c r="S315" s="30" t="s">
        <v>15</v>
      </c>
      <c r="T315" s="31" t="s">
        <v>14</v>
      </c>
      <c r="U315" s="30">
        <v>1</v>
      </c>
      <c r="V315" s="29" t="s">
        <v>150</v>
      </c>
      <c r="W315" s="28"/>
      <c r="X315" s="28"/>
      <c r="Y315" s="28"/>
      <c r="Z315" s="28"/>
      <c r="AA315" s="27" t="s">
        <v>211</v>
      </c>
      <c r="AB315" s="26"/>
      <c r="AC315" s="25"/>
      <c r="AD315" s="25"/>
      <c r="AE315" s="25"/>
      <c r="AF315" s="24" t="s">
        <v>86</v>
      </c>
      <c r="AG315" s="23" t="s">
        <v>4460</v>
      </c>
      <c r="AH315" s="37" t="s">
        <v>84</v>
      </c>
      <c r="AI315" s="21">
        <v>220988</v>
      </c>
    </row>
    <row r="316" spans="1:35" ht="45" customHeight="1" x14ac:dyDescent="0.35">
      <c r="A316" s="35" t="s">
        <v>4459</v>
      </c>
      <c r="B316" s="36" t="s">
        <v>4458</v>
      </c>
      <c r="C316" s="30" t="s">
        <v>4457</v>
      </c>
      <c r="D316" s="30" t="s">
        <v>28</v>
      </c>
      <c r="E316" s="35" t="s">
        <v>92</v>
      </c>
      <c r="F316" s="30" t="s">
        <v>4411</v>
      </c>
      <c r="G316" s="35" t="s">
        <v>4456</v>
      </c>
      <c r="H316" s="34"/>
      <c r="I316" s="33"/>
      <c r="J316" s="23" t="s">
        <v>1359</v>
      </c>
      <c r="K316" s="16">
        <f>YEARFRAC(M316,Q316,3)*12</f>
        <v>31.824657534246576</v>
      </c>
      <c r="L316" s="23" t="s">
        <v>4</v>
      </c>
      <c r="M316" s="32">
        <v>41904</v>
      </c>
      <c r="N316" s="23" t="s">
        <v>4</v>
      </c>
      <c r="O316" s="23" t="s">
        <v>0</v>
      </c>
      <c r="P316" s="23" t="s">
        <v>0</v>
      </c>
      <c r="Q316" s="32">
        <v>42872</v>
      </c>
      <c r="R316" s="23" t="s">
        <v>4</v>
      </c>
      <c r="S316" s="30" t="s">
        <v>15</v>
      </c>
      <c r="T316" s="31" t="s">
        <v>14</v>
      </c>
      <c r="U316" s="30">
        <v>1</v>
      </c>
      <c r="V316" s="29"/>
      <c r="W316" s="28"/>
      <c r="X316" s="28"/>
      <c r="Y316" s="28"/>
      <c r="Z316" s="28"/>
      <c r="AA316" s="27"/>
      <c r="AB316" s="26"/>
      <c r="AC316" s="25"/>
      <c r="AD316" s="25"/>
      <c r="AE316" s="25"/>
      <c r="AF316" s="24" t="s">
        <v>86</v>
      </c>
      <c r="AG316" s="23" t="s">
        <v>4455</v>
      </c>
      <c r="AH316" s="37" t="s">
        <v>84</v>
      </c>
      <c r="AI316" s="21">
        <v>218334</v>
      </c>
    </row>
    <row r="317" spans="1:35" ht="45" customHeight="1" x14ac:dyDescent="0.35">
      <c r="A317" s="35" t="s">
        <v>4454</v>
      </c>
      <c r="B317" s="36" t="s">
        <v>1778</v>
      </c>
      <c r="C317" s="30" t="s">
        <v>4453</v>
      </c>
      <c r="D317" s="30" t="s">
        <v>73</v>
      </c>
      <c r="E317" s="35" t="s">
        <v>19</v>
      </c>
      <c r="F317" s="30" t="s">
        <v>4411</v>
      </c>
      <c r="G317" s="35" t="s">
        <v>4450</v>
      </c>
      <c r="H317" s="34" t="s">
        <v>69</v>
      </c>
      <c r="I317" s="33" t="s">
        <v>1774</v>
      </c>
      <c r="J317" s="23" t="s">
        <v>4452</v>
      </c>
      <c r="K317" s="16">
        <f t="shared" ref="K317:K328" si="10">YEARFRAC(M317,O317,3)*12</f>
        <v>38.104109589041101</v>
      </c>
      <c r="L317" s="23" t="s">
        <v>3</v>
      </c>
      <c r="M317" s="32">
        <v>45685</v>
      </c>
      <c r="N317" s="23" t="s">
        <v>4</v>
      </c>
      <c r="O317" s="32">
        <v>46844</v>
      </c>
      <c r="P317" s="23" t="s">
        <v>3</v>
      </c>
      <c r="Q317" s="23" t="s">
        <v>0</v>
      </c>
      <c r="R317" s="23" t="s">
        <v>0</v>
      </c>
      <c r="S317" s="30" t="s">
        <v>563</v>
      </c>
      <c r="T317" s="31" t="s">
        <v>562</v>
      </c>
      <c r="U317" s="30">
        <v>2</v>
      </c>
      <c r="V317" s="29"/>
      <c r="W317" s="28"/>
      <c r="X317" s="28" t="s">
        <v>69</v>
      </c>
      <c r="Y317" s="28"/>
      <c r="Z317" s="28"/>
      <c r="AA317" s="27"/>
      <c r="AB317" s="26"/>
      <c r="AC317" s="25"/>
      <c r="AD317" s="25" t="s">
        <v>23</v>
      </c>
      <c r="AE317" s="25"/>
      <c r="AF317" s="24" t="s">
        <v>0</v>
      </c>
      <c r="AG317" s="23" t="s">
        <v>0</v>
      </c>
      <c r="AH317" s="22"/>
      <c r="AI317" s="21">
        <v>553997</v>
      </c>
    </row>
    <row r="318" spans="1:35" ht="45" customHeight="1" x14ac:dyDescent="0.35">
      <c r="A318" s="35" t="s">
        <v>4451</v>
      </c>
      <c r="B318" s="36" t="s">
        <v>3542</v>
      </c>
      <c r="C318" s="30" t="s">
        <v>820</v>
      </c>
      <c r="D318" s="30" t="s">
        <v>28</v>
      </c>
      <c r="E318" s="35" t="s">
        <v>906</v>
      </c>
      <c r="F318" s="30" t="s">
        <v>4411</v>
      </c>
      <c r="G318" s="35" t="s">
        <v>4450</v>
      </c>
      <c r="H318" s="34" t="s">
        <v>69</v>
      </c>
      <c r="I318" s="33"/>
      <c r="J318" s="23" t="s">
        <v>263</v>
      </c>
      <c r="K318" s="16">
        <f t="shared" si="10"/>
        <v>24.887671232876713</v>
      </c>
      <c r="L318" s="23" t="s">
        <v>3</v>
      </c>
      <c r="M318" s="32">
        <v>45742</v>
      </c>
      <c r="N318" s="23" t="s">
        <v>3</v>
      </c>
      <c r="O318" s="32">
        <v>46499</v>
      </c>
      <c r="P318" s="23" t="s">
        <v>3</v>
      </c>
      <c r="Q318" s="23" t="s">
        <v>0</v>
      </c>
      <c r="R318" s="23" t="s">
        <v>0</v>
      </c>
      <c r="S318" s="30" t="s">
        <v>927</v>
      </c>
      <c r="T318" s="31" t="s">
        <v>4449</v>
      </c>
      <c r="U318" s="30">
        <v>3</v>
      </c>
      <c r="V318" s="29"/>
      <c r="W318" s="28"/>
      <c r="X318" s="28" t="s">
        <v>69</v>
      </c>
      <c r="Y318" s="28"/>
      <c r="Z318" s="28"/>
      <c r="AA318" s="27"/>
      <c r="AB318" s="26"/>
      <c r="AC318" s="25"/>
      <c r="AD318" s="25"/>
      <c r="AE318" s="25"/>
      <c r="AF318" s="24" t="s">
        <v>0</v>
      </c>
      <c r="AG318" s="23" t="s">
        <v>0</v>
      </c>
      <c r="AH318" s="22"/>
      <c r="AI318" s="21">
        <v>552118</v>
      </c>
    </row>
    <row r="319" spans="1:35" ht="45" customHeight="1" x14ac:dyDescent="0.35">
      <c r="A319" s="35" t="s">
        <v>4448</v>
      </c>
      <c r="B319" s="36" t="s">
        <v>4447</v>
      </c>
      <c r="C319" s="30" t="s">
        <v>4446</v>
      </c>
      <c r="D319" s="30" t="s">
        <v>28</v>
      </c>
      <c r="E319" s="35" t="s">
        <v>19</v>
      </c>
      <c r="F319" s="30" t="s">
        <v>4411</v>
      </c>
      <c r="G319" s="35" t="s">
        <v>4445</v>
      </c>
      <c r="H319" s="34" t="s">
        <v>69</v>
      </c>
      <c r="I319" s="33"/>
      <c r="J319" s="23" t="s">
        <v>4444</v>
      </c>
      <c r="K319" s="16">
        <f t="shared" si="10"/>
        <v>17.391780821917806</v>
      </c>
      <c r="L319" s="23" t="s">
        <v>3</v>
      </c>
      <c r="M319" s="32">
        <v>45706</v>
      </c>
      <c r="N319" s="23" t="s">
        <v>4</v>
      </c>
      <c r="O319" s="32">
        <v>46235</v>
      </c>
      <c r="P319" s="23" t="s">
        <v>3</v>
      </c>
      <c r="Q319" s="23" t="s">
        <v>0</v>
      </c>
      <c r="R319" s="23" t="s">
        <v>0</v>
      </c>
      <c r="S319" s="30" t="s">
        <v>580</v>
      </c>
      <c r="T319" s="31" t="s">
        <v>4443</v>
      </c>
      <c r="U319" s="30">
        <v>11</v>
      </c>
      <c r="V319" s="29" t="s">
        <v>150</v>
      </c>
      <c r="W319" s="28"/>
      <c r="X319" s="28" t="s">
        <v>69</v>
      </c>
      <c r="Y319" s="28"/>
      <c r="Z319" s="28"/>
      <c r="AA319" s="27"/>
      <c r="AB319" s="26"/>
      <c r="AC319" s="25"/>
      <c r="AD319" s="25"/>
      <c r="AE319" s="25"/>
      <c r="AF319" s="24" t="s">
        <v>0</v>
      </c>
      <c r="AG319" s="23" t="s">
        <v>0</v>
      </c>
      <c r="AH319" s="22"/>
      <c r="AI319" s="21">
        <v>547761</v>
      </c>
    </row>
    <row r="320" spans="1:35" ht="45" customHeight="1" x14ac:dyDescent="0.35">
      <c r="A320" s="35" t="s">
        <v>4442</v>
      </c>
      <c r="B320" s="36" t="s">
        <v>4441</v>
      </c>
      <c r="C320" s="30" t="s">
        <v>4440</v>
      </c>
      <c r="D320" s="30" t="s">
        <v>93</v>
      </c>
      <c r="E320" s="35" t="s">
        <v>19</v>
      </c>
      <c r="F320" s="30" t="s">
        <v>4411</v>
      </c>
      <c r="G320" s="35" t="s">
        <v>4439</v>
      </c>
      <c r="H320" s="34"/>
      <c r="I320" s="33" t="s">
        <v>25</v>
      </c>
      <c r="J320" s="23" t="s">
        <v>462</v>
      </c>
      <c r="K320" s="16">
        <f t="shared" si="10"/>
        <v>44.284931506849311</v>
      </c>
      <c r="L320" s="23" t="s">
        <v>3</v>
      </c>
      <c r="M320" s="32">
        <v>45650</v>
      </c>
      <c r="N320" s="23" t="s">
        <v>4</v>
      </c>
      <c r="O320" s="32">
        <v>46997</v>
      </c>
      <c r="P320" s="23" t="s">
        <v>3</v>
      </c>
      <c r="Q320" s="23" t="s">
        <v>0</v>
      </c>
      <c r="R320" s="23" t="s">
        <v>0</v>
      </c>
      <c r="S320" s="30" t="s">
        <v>192</v>
      </c>
      <c r="T320" s="31" t="s">
        <v>4438</v>
      </c>
      <c r="U320" s="30">
        <v>3</v>
      </c>
      <c r="V320" s="29" t="s">
        <v>150</v>
      </c>
      <c r="W320" s="28"/>
      <c r="X320" s="28"/>
      <c r="Y320" s="28"/>
      <c r="Z320" s="28" t="s">
        <v>149</v>
      </c>
      <c r="AA320" s="27"/>
      <c r="AB320" s="26"/>
      <c r="AC320" s="25"/>
      <c r="AD320" s="25" t="s">
        <v>23</v>
      </c>
      <c r="AE320" s="25"/>
      <c r="AF320" s="24" t="s">
        <v>0</v>
      </c>
      <c r="AG320" s="23" t="s">
        <v>0</v>
      </c>
      <c r="AH320" s="22"/>
      <c r="AI320" s="21">
        <v>545061</v>
      </c>
    </row>
    <row r="321" spans="1:35" ht="45" customHeight="1" x14ac:dyDescent="0.35">
      <c r="A321" s="35" t="s">
        <v>4437</v>
      </c>
      <c r="B321" s="36" t="s">
        <v>4436</v>
      </c>
      <c r="C321" s="30" t="s">
        <v>4435</v>
      </c>
      <c r="D321" s="30" t="s">
        <v>28</v>
      </c>
      <c r="E321" s="35" t="s">
        <v>19</v>
      </c>
      <c r="F321" s="30" t="s">
        <v>4411</v>
      </c>
      <c r="G321" s="35" t="s">
        <v>4421</v>
      </c>
      <c r="H321" s="34"/>
      <c r="I321" s="33"/>
      <c r="J321" s="23" t="s">
        <v>263</v>
      </c>
      <c r="K321" s="16">
        <f t="shared" si="10"/>
        <v>46.947945205479449</v>
      </c>
      <c r="L321" s="23" t="s">
        <v>3</v>
      </c>
      <c r="M321" s="32">
        <v>45560</v>
      </c>
      <c r="N321" s="23" t="s">
        <v>4</v>
      </c>
      <c r="O321" s="32">
        <v>46988</v>
      </c>
      <c r="P321" s="23" t="s">
        <v>3</v>
      </c>
      <c r="Q321" s="23" t="s">
        <v>0</v>
      </c>
      <c r="R321" s="23" t="s">
        <v>0</v>
      </c>
      <c r="S321" s="30" t="s">
        <v>15</v>
      </c>
      <c r="T321" s="31" t="s">
        <v>14</v>
      </c>
      <c r="U321" s="30">
        <v>1</v>
      </c>
      <c r="V321" s="29"/>
      <c r="W321" s="28"/>
      <c r="X321" s="28"/>
      <c r="Y321" s="28"/>
      <c r="Z321" s="28"/>
      <c r="AA321" s="27"/>
      <c r="AB321" s="26"/>
      <c r="AC321" s="25"/>
      <c r="AD321" s="25"/>
      <c r="AE321" s="25"/>
      <c r="AF321" s="24" t="s">
        <v>0</v>
      </c>
      <c r="AG321" s="23" t="s">
        <v>0</v>
      </c>
      <c r="AH321" s="22"/>
      <c r="AI321" s="21">
        <v>535633</v>
      </c>
    </row>
    <row r="322" spans="1:35" ht="45" customHeight="1" x14ac:dyDescent="0.35">
      <c r="A322" s="35" t="s">
        <v>4434</v>
      </c>
      <c r="B322" s="36" t="s">
        <v>4433</v>
      </c>
      <c r="C322" s="30" t="s">
        <v>4432</v>
      </c>
      <c r="D322" s="30" t="s">
        <v>73</v>
      </c>
      <c r="E322" s="35" t="s">
        <v>19</v>
      </c>
      <c r="F322" s="30" t="s">
        <v>4411</v>
      </c>
      <c r="G322" s="35" t="s">
        <v>4176</v>
      </c>
      <c r="H322" s="34" t="s">
        <v>69</v>
      </c>
      <c r="I322" s="33"/>
      <c r="J322" s="23" t="s">
        <v>4431</v>
      </c>
      <c r="K322" s="16">
        <f t="shared" si="10"/>
        <v>59.605479452054794</v>
      </c>
      <c r="L322" s="23" t="s">
        <v>3</v>
      </c>
      <c r="M322" s="32">
        <v>45426</v>
      </c>
      <c r="N322" s="23" t="s">
        <v>4</v>
      </c>
      <c r="O322" s="32">
        <v>47239</v>
      </c>
      <c r="P322" s="23" t="s">
        <v>3</v>
      </c>
      <c r="Q322" s="23" t="s">
        <v>0</v>
      </c>
      <c r="R322" s="23" t="s">
        <v>0</v>
      </c>
      <c r="S322" s="30" t="s">
        <v>1121</v>
      </c>
      <c r="T322" s="31" t="s">
        <v>4430</v>
      </c>
      <c r="U322" s="30">
        <v>13</v>
      </c>
      <c r="V322" s="29"/>
      <c r="W322" s="28"/>
      <c r="X322" s="28" t="s">
        <v>69</v>
      </c>
      <c r="Y322" s="28"/>
      <c r="Z322" s="28"/>
      <c r="AA322" s="27"/>
      <c r="AB322" s="26"/>
      <c r="AC322" s="25"/>
      <c r="AD322" s="25"/>
      <c r="AE322" s="25"/>
      <c r="AF322" s="24" t="s">
        <v>0</v>
      </c>
      <c r="AG322" s="23" t="s">
        <v>0</v>
      </c>
      <c r="AH322" s="22"/>
      <c r="AI322" s="21">
        <v>506823</v>
      </c>
    </row>
    <row r="323" spans="1:35" ht="45" customHeight="1" x14ac:dyDescent="0.35">
      <c r="A323" s="35" t="s">
        <v>4429</v>
      </c>
      <c r="B323" s="36" t="s">
        <v>129</v>
      </c>
      <c r="C323" s="30" t="s">
        <v>128</v>
      </c>
      <c r="D323" s="30" t="s">
        <v>28</v>
      </c>
      <c r="E323" s="35" t="s">
        <v>19</v>
      </c>
      <c r="F323" s="30" t="s">
        <v>4411</v>
      </c>
      <c r="G323" s="35" t="s">
        <v>4428</v>
      </c>
      <c r="H323" s="34" t="s">
        <v>69</v>
      </c>
      <c r="I323" s="33" t="s">
        <v>126</v>
      </c>
      <c r="J323" s="23" t="s">
        <v>452</v>
      </c>
      <c r="K323" s="16">
        <f t="shared" si="10"/>
        <v>35.605479452054794</v>
      </c>
      <c r="L323" s="23" t="s">
        <v>3</v>
      </c>
      <c r="M323" s="32">
        <v>45424</v>
      </c>
      <c r="N323" s="23" t="s">
        <v>4</v>
      </c>
      <c r="O323" s="32">
        <v>46507</v>
      </c>
      <c r="P323" s="23" t="s">
        <v>3</v>
      </c>
      <c r="Q323" s="23" t="s">
        <v>0</v>
      </c>
      <c r="R323" s="23" t="s">
        <v>0</v>
      </c>
      <c r="S323" s="30" t="s">
        <v>2</v>
      </c>
      <c r="T323" s="31" t="s">
        <v>1</v>
      </c>
      <c r="U323" s="30">
        <v>1</v>
      </c>
      <c r="V323" s="29"/>
      <c r="W323" s="28"/>
      <c r="X323" s="28" t="s">
        <v>69</v>
      </c>
      <c r="Y323" s="28"/>
      <c r="Z323" s="28"/>
      <c r="AA323" s="27"/>
      <c r="AB323" s="26"/>
      <c r="AC323" s="25"/>
      <c r="AD323" s="25"/>
      <c r="AE323" s="25"/>
      <c r="AF323" s="24" t="s">
        <v>0</v>
      </c>
      <c r="AG323" s="23" t="s">
        <v>0</v>
      </c>
      <c r="AH323" s="22"/>
      <c r="AI323" s="21">
        <v>498669</v>
      </c>
    </row>
    <row r="324" spans="1:35" ht="45" customHeight="1" x14ac:dyDescent="0.35">
      <c r="A324" s="35" t="s">
        <v>4427</v>
      </c>
      <c r="B324" s="36" t="s">
        <v>4426</v>
      </c>
      <c r="C324" s="30" t="s">
        <v>4425</v>
      </c>
      <c r="D324" s="30" t="s">
        <v>28</v>
      </c>
      <c r="E324" s="35" t="s">
        <v>19</v>
      </c>
      <c r="F324" s="30" t="s">
        <v>4411</v>
      </c>
      <c r="G324" s="35" t="s">
        <v>4424</v>
      </c>
      <c r="H324" s="34" t="s">
        <v>69</v>
      </c>
      <c r="I324" s="33"/>
      <c r="J324" s="23" t="s">
        <v>351</v>
      </c>
      <c r="K324" s="16">
        <f t="shared" si="10"/>
        <v>51.978082191780814</v>
      </c>
      <c r="L324" s="23" t="s">
        <v>3</v>
      </c>
      <c r="M324" s="32">
        <v>45476</v>
      </c>
      <c r="N324" s="23" t="s">
        <v>4</v>
      </c>
      <c r="O324" s="32">
        <v>47057</v>
      </c>
      <c r="P324" s="23" t="s">
        <v>3</v>
      </c>
      <c r="Q324" s="23" t="s">
        <v>0</v>
      </c>
      <c r="R324" s="23" t="s">
        <v>0</v>
      </c>
      <c r="S324" s="30" t="s">
        <v>2</v>
      </c>
      <c r="T324" s="31" t="s">
        <v>1951</v>
      </c>
      <c r="U324" s="30">
        <v>1</v>
      </c>
      <c r="V324" s="29" t="s">
        <v>150</v>
      </c>
      <c r="W324" s="28"/>
      <c r="X324" s="28"/>
      <c r="Y324" s="28"/>
      <c r="Z324" s="28"/>
      <c r="AA324" s="27"/>
      <c r="AB324" s="26"/>
      <c r="AC324" s="25"/>
      <c r="AD324" s="25"/>
      <c r="AE324" s="25"/>
      <c r="AF324" s="24" t="s">
        <v>0</v>
      </c>
      <c r="AG324" s="23" t="s">
        <v>0</v>
      </c>
      <c r="AH324" s="22"/>
      <c r="AI324" s="21">
        <v>489506</v>
      </c>
    </row>
    <row r="325" spans="1:35" ht="45" customHeight="1" x14ac:dyDescent="0.35">
      <c r="A325" s="35" t="s">
        <v>4423</v>
      </c>
      <c r="B325" s="36" t="s">
        <v>4422</v>
      </c>
      <c r="C325" s="30" t="s">
        <v>2252</v>
      </c>
      <c r="D325" s="30" t="s">
        <v>93</v>
      </c>
      <c r="E325" s="35" t="s">
        <v>19</v>
      </c>
      <c r="F325" s="30" t="s">
        <v>4411</v>
      </c>
      <c r="G325" s="35" t="s">
        <v>4421</v>
      </c>
      <c r="H325" s="34"/>
      <c r="I325" s="33"/>
      <c r="J325" s="23" t="s">
        <v>4420</v>
      </c>
      <c r="K325" s="16">
        <f t="shared" si="10"/>
        <v>42.673972602739724</v>
      </c>
      <c r="L325" s="23" t="s">
        <v>3</v>
      </c>
      <c r="M325" s="32">
        <v>45302</v>
      </c>
      <c r="N325" s="23" t="s">
        <v>4</v>
      </c>
      <c r="O325" s="32">
        <v>46600</v>
      </c>
      <c r="P325" s="23" t="s">
        <v>3</v>
      </c>
      <c r="Q325" s="23" t="s">
        <v>0</v>
      </c>
      <c r="R325" s="23" t="s">
        <v>0</v>
      </c>
      <c r="S325" s="30" t="s">
        <v>1121</v>
      </c>
      <c r="T325" s="31" t="s">
        <v>4419</v>
      </c>
      <c r="U325" s="30">
        <v>18</v>
      </c>
      <c r="V325" s="29"/>
      <c r="W325" s="28"/>
      <c r="X325" s="28"/>
      <c r="Y325" s="28"/>
      <c r="Z325" s="28"/>
      <c r="AA325" s="27"/>
      <c r="AB325" s="26" t="s">
        <v>65</v>
      </c>
      <c r="AC325" s="25"/>
      <c r="AD325" s="25" t="s">
        <v>23</v>
      </c>
      <c r="AE325" s="25"/>
      <c r="AF325" s="24" t="s">
        <v>0</v>
      </c>
      <c r="AG325" s="23" t="s">
        <v>0</v>
      </c>
      <c r="AH325" s="22"/>
      <c r="AI325" s="21">
        <v>487579</v>
      </c>
    </row>
    <row r="326" spans="1:35" ht="45" customHeight="1" x14ac:dyDescent="0.35">
      <c r="A326" s="35" t="s">
        <v>4418</v>
      </c>
      <c r="B326" s="36" t="s">
        <v>4417</v>
      </c>
      <c r="C326" s="30" t="s">
        <v>154</v>
      </c>
      <c r="D326" s="30" t="s">
        <v>28</v>
      </c>
      <c r="E326" s="35" t="s">
        <v>8</v>
      </c>
      <c r="F326" s="30" t="s">
        <v>4411</v>
      </c>
      <c r="G326" s="35" t="s">
        <v>4416</v>
      </c>
      <c r="H326" s="34" t="s">
        <v>69</v>
      </c>
      <c r="I326" s="33"/>
      <c r="J326" s="23" t="s">
        <v>598</v>
      </c>
      <c r="K326" s="16">
        <f t="shared" si="10"/>
        <v>15.024657534246575</v>
      </c>
      <c r="L326" s="23" t="s">
        <v>3</v>
      </c>
      <c r="M326" s="32">
        <v>45170</v>
      </c>
      <c r="N326" s="23" t="s">
        <v>3</v>
      </c>
      <c r="O326" s="32">
        <v>45627</v>
      </c>
      <c r="P326" s="23" t="s">
        <v>3</v>
      </c>
      <c r="Q326" s="23" t="s">
        <v>0</v>
      </c>
      <c r="R326" s="23" t="s">
        <v>0</v>
      </c>
      <c r="S326" s="30" t="s">
        <v>2</v>
      </c>
      <c r="T326" s="31" t="s">
        <v>1</v>
      </c>
      <c r="U326" s="30">
        <v>1</v>
      </c>
      <c r="V326" s="29" t="s">
        <v>150</v>
      </c>
      <c r="W326" s="28"/>
      <c r="X326" s="28"/>
      <c r="Y326" s="28"/>
      <c r="Z326" s="28"/>
      <c r="AA326" s="27"/>
      <c r="AB326" s="26"/>
      <c r="AC326" s="25"/>
      <c r="AD326" s="25"/>
      <c r="AE326" s="25"/>
      <c r="AF326" s="24" t="s">
        <v>0</v>
      </c>
      <c r="AG326" s="23" t="s">
        <v>0</v>
      </c>
      <c r="AH326" s="22"/>
      <c r="AI326" s="21">
        <v>483412</v>
      </c>
    </row>
    <row r="327" spans="1:35" ht="45" customHeight="1" x14ac:dyDescent="0.35">
      <c r="A327" s="35" t="s">
        <v>4415</v>
      </c>
      <c r="B327" s="36" t="s">
        <v>4414</v>
      </c>
      <c r="C327" s="30" t="s">
        <v>2396</v>
      </c>
      <c r="D327" s="30" t="s">
        <v>28</v>
      </c>
      <c r="E327" s="35" t="s">
        <v>19</v>
      </c>
      <c r="F327" s="30" t="s">
        <v>4411</v>
      </c>
      <c r="G327" s="35" t="s">
        <v>4413</v>
      </c>
      <c r="H327" s="34" t="s">
        <v>69</v>
      </c>
      <c r="I327" s="33"/>
      <c r="J327" s="23" t="s">
        <v>598</v>
      </c>
      <c r="K327" s="16">
        <f t="shared" si="10"/>
        <v>24.032876712328768</v>
      </c>
      <c r="L327" s="23" t="s">
        <v>3</v>
      </c>
      <c r="M327" s="32">
        <v>45066</v>
      </c>
      <c r="N327" s="23" t="s">
        <v>4</v>
      </c>
      <c r="O327" s="32">
        <v>45797</v>
      </c>
      <c r="P327" s="23" t="s">
        <v>3</v>
      </c>
      <c r="Q327" s="23" t="s">
        <v>0</v>
      </c>
      <c r="R327" s="23" t="s">
        <v>0</v>
      </c>
      <c r="S327" s="30" t="s">
        <v>15</v>
      </c>
      <c r="T327" s="31" t="s">
        <v>14</v>
      </c>
      <c r="U327" s="30">
        <v>1</v>
      </c>
      <c r="V327" s="29" t="s">
        <v>150</v>
      </c>
      <c r="W327" s="28"/>
      <c r="X327" s="28"/>
      <c r="Y327" s="28"/>
      <c r="Z327" s="28"/>
      <c r="AA327" s="27"/>
      <c r="AB327" s="26"/>
      <c r="AC327" s="25"/>
      <c r="AD327" s="25"/>
      <c r="AE327" s="25" t="s">
        <v>55</v>
      </c>
      <c r="AF327" s="24" t="s">
        <v>0</v>
      </c>
      <c r="AG327" s="23" t="s">
        <v>0</v>
      </c>
      <c r="AH327" s="22"/>
      <c r="AI327" s="21">
        <v>458605</v>
      </c>
    </row>
    <row r="328" spans="1:35" ht="45" customHeight="1" thickBot="1" x14ac:dyDescent="0.4">
      <c r="A328" s="19"/>
      <c r="B328" s="20" t="s">
        <v>3960</v>
      </c>
      <c r="C328" s="13" t="s">
        <v>4412</v>
      </c>
      <c r="D328" s="13" t="s">
        <v>28</v>
      </c>
      <c r="E328" s="19" t="s">
        <v>19</v>
      </c>
      <c r="F328" s="13" t="s">
        <v>4411</v>
      </c>
      <c r="G328" s="19" t="s">
        <v>4410</v>
      </c>
      <c r="H328" s="18" t="s">
        <v>69</v>
      </c>
      <c r="I328" s="17"/>
      <c r="J328" s="6" t="s">
        <v>2262</v>
      </c>
      <c r="K328" s="53">
        <f t="shared" si="10"/>
        <v>36.032876712328772</v>
      </c>
      <c r="L328" s="6" t="s">
        <v>3</v>
      </c>
      <c r="M328" s="15">
        <v>44958</v>
      </c>
      <c r="N328" s="6" t="s">
        <v>3</v>
      </c>
      <c r="O328" s="15">
        <v>46054</v>
      </c>
      <c r="P328" s="6" t="s">
        <v>3</v>
      </c>
      <c r="Q328" s="6" t="s">
        <v>0</v>
      </c>
      <c r="R328" s="6" t="s">
        <v>0</v>
      </c>
      <c r="S328" s="13" t="s">
        <v>2</v>
      </c>
      <c r="T328" s="14" t="s">
        <v>1</v>
      </c>
      <c r="U328" s="13">
        <v>1</v>
      </c>
      <c r="V328" s="12"/>
      <c r="W328" s="11"/>
      <c r="X328" s="11"/>
      <c r="Y328" s="11"/>
      <c r="Z328" s="11"/>
      <c r="AA328" s="10"/>
      <c r="AB328" s="9"/>
      <c r="AC328" s="8"/>
      <c r="AD328" s="8"/>
      <c r="AE328" s="8"/>
      <c r="AF328" s="7" t="s">
        <v>0</v>
      </c>
      <c r="AG328" s="6" t="s">
        <v>0</v>
      </c>
      <c r="AH328" s="5"/>
      <c r="AI328" s="4">
        <v>457581</v>
      </c>
    </row>
    <row r="329" spans="1:35" ht="15" customHeight="1" x14ac:dyDescent="0.35">
      <c r="A329" s="47"/>
      <c r="B329" s="47"/>
      <c r="C329" s="47"/>
      <c r="D329" s="47"/>
      <c r="E329" s="47"/>
      <c r="F329" s="47"/>
      <c r="G329" s="47"/>
      <c r="H329" s="52"/>
      <c r="I329" s="52"/>
      <c r="J329" s="47"/>
      <c r="K329" s="51"/>
      <c r="L329" s="47"/>
      <c r="M329" s="50"/>
      <c r="N329" s="47"/>
      <c r="O329" s="50"/>
      <c r="P329" s="47"/>
      <c r="Q329" s="47"/>
      <c r="R329" s="47"/>
      <c r="S329" s="47"/>
      <c r="T329" s="47"/>
      <c r="U329" s="47"/>
      <c r="V329" s="49"/>
      <c r="W329" s="49"/>
      <c r="X329" s="49"/>
      <c r="Y329" s="49"/>
      <c r="Z329" s="49"/>
      <c r="AA329" s="49"/>
      <c r="AB329" s="48"/>
      <c r="AC329" s="48"/>
      <c r="AD329" s="48"/>
      <c r="AE329" s="48"/>
      <c r="AF329" s="47"/>
      <c r="AG329" s="47"/>
      <c r="AH329" s="47"/>
      <c r="AI329" s="46"/>
    </row>
    <row r="330" spans="1:35" ht="15" customHeight="1" thickBot="1" x14ac:dyDescent="0.4">
      <c r="A330" s="47"/>
      <c r="B330" s="47"/>
      <c r="C330" s="47"/>
      <c r="D330" s="47"/>
      <c r="E330" s="47"/>
      <c r="F330" s="47"/>
      <c r="G330" s="47"/>
      <c r="H330" s="52"/>
      <c r="I330" s="52"/>
      <c r="J330" s="47"/>
      <c r="K330" s="51"/>
      <c r="L330" s="47"/>
      <c r="M330" s="50"/>
      <c r="N330" s="47"/>
      <c r="O330" s="50"/>
      <c r="P330" s="47"/>
      <c r="Q330" s="47"/>
      <c r="R330" s="47"/>
      <c r="S330" s="47"/>
      <c r="T330" s="47"/>
      <c r="U330" s="47"/>
      <c r="V330" s="49"/>
      <c r="W330" s="49"/>
      <c r="X330" s="49"/>
      <c r="Y330" s="49"/>
      <c r="Z330" s="49"/>
      <c r="AA330" s="49"/>
      <c r="AB330" s="48"/>
      <c r="AC330" s="48"/>
      <c r="AD330" s="48"/>
      <c r="AE330" s="48"/>
      <c r="AF330" s="47"/>
      <c r="AG330" s="47"/>
      <c r="AH330" s="47"/>
      <c r="AI330" s="46"/>
    </row>
    <row r="331" spans="1:35" s="45" customFormat="1" ht="50" customHeight="1" thickBot="1" x14ac:dyDescent="0.4">
      <c r="A331" s="76" t="s">
        <v>4409</v>
      </c>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c r="AB331" s="77"/>
      <c r="AC331" s="77"/>
      <c r="AD331" s="77"/>
      <c r="AE331" s="77"/>
      <c r="AF331" s="77"/>
      <c r="AG331" s="77"/>
      <c r="AH331" s="77"/>
      <c r="AI331" s="78"/>
    </row>
    <row r="332" spans="1:35" s="45" customFormat="1" ht="80" customHeight="1" thickBot="1" x14ac:dyDescent="0.4">
      <c r="A332" s="79" t="s">
        <v>2523</v>
      </c>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c r="AG332" s="80"/>
      <c r="AH332" s="80"/>
      <c r="AI332" s="81"/>
    </row>
    <row r="333" spans="1:35" s="39" customFormat="1" ht="55" customHeight="1" thickBot="1" x14ac:dyDescent="0.4">
      <c r="A333" s="43" t="s">
        <v>2522</v>
      </c>
      <c r="B333" s="44" t="s">
        <v>2521</v>
      </c>
      <c r="C333" s="40" t="s">
        <v>2520</v>
      </c>
      <c r="D333" s="40" t="s">
        <v>2519</v>
      </c>
      <c r="E333" s="43" t="s">
        <v>2518</v>
      </c>
      <c r="F333" s="40" t="s">
        <v>2517</v>
      </c>
      <c r="G333" s="43" t="s">
        <v>2516</v>
      </c>
      <c r="H333" s="82" t="s">
        <v>2515</v>
      </c>
      <c r="I333" s="83"/>
      <c r="J333" s="42" t="s">
        <v>2514</v>
      </c>
      <c r="K333" s="42" t="s">
        <v>2513</v>
      </c>
      <c r="L333" s="41" t="s">
        <v>2512</v>
      </c>
      <c r="M333" s="42" t="s">
        <v>2511</v>
      </c>
      <c r="N333" s="42" t="s">
        <v>2510</v>
      </c>
      <c r="O333" s="42" t="s">
        <v>2509</v>
      </c>
      <c r="P333" s="42" t="s">
        <v>2508</v>
      </c>
      <c r="Q333" s="42" t="s">
        <v>2507</v>
      </c>
      <c r="R333" s="42" t="s">
        <v>2506</v>
      </c>
      <c r="S333" s="40" t="s">
        <v>2505</v>
      </c>
      <c r="T333" s="41" t="s">
        <v>2504</v>
      </c>
      <c r="U333" s="40" t="s">
        <v>2503</v>
      </c>
      <c r="V333" s="82" t="s">
        <v>2502</v>
      </c>
      <c r="W333" s="84"/>
      <c r="X333" s="84"/>
      <c r="Y333" s="84"/>
      <c r="Z333" s="84"/>
      <c r="AA333" s="83"/>
      <c r="AB333" s="85" t="s">
        <v>2501</v>
      </c>
      <c r="AC333" s="84"/>
      <c r="AD333" s="84"/>
      <c r="AE333" s="84"/>
      <c r="AF333" s="86" t="s">
        <v>2500</v>
      </c>
      <c r="AG333" s="87"/>
      <c r="AH333" s="88"/>
      <c r="AI333" s="40" t="s">
        <v>2499</v>
      </c>
    </row>
    <row r="334" spans="1:35" ht="45" customHeight="1" x14ac:dyDescent="0.35">
      <c r="A334" s="35" t="s">
        <v>4408</v>
      </c>
      <c r="B334" s="36" t="s">
        <v>4407</v>
      </c>
      <c r="C334" s="30" t="s">
        <v>4406</v>
      </c>
      <c r="D334" s="30" t="s">
        <v>9</v>
      </c>
      <c r="E334" s="35" t="s">
        <v>19</v>
      </c>
      <c r="F334" s="30" t="s">
        <v>4328</v>
      </c>
      <c r="G334" s="35" t="s">
        <v>453</v>
      </c>
      <c r="H334" s="34" t="s">
        <v>69</v>
      </c>
      <c r="I334" s="33" t="s">
        <v>78</v>
      </c>
      <c r="J334" s="23" t="s">
        <v>862</v>
      </c>
      <c r="K334" s="16">
        <f>YEARFRAC(M334,O334,3)*12</f>
        <v>47.802739726027397</v>
      </c>
      <c r="L334" s="23" t="s">
        <v>3</v>
      </c>
      <c r="M334" s="32">
        <v>44903</v>
      </c>
      <c r="N334" s="23" t="s">
        <v>4</v>
      </c>
      <c r="O334" s="32">
        <v>46357</v>
      </c>
      <c r="P334" s="23" t="s">
        <v>3</v>
      </c>
      <c r="Q334" s="23" t="s">
        <v>0</v>
      </c>
      <c r="R334" s="23" t="s">
        <v>0</v>
      </c>
      <c r="S334" s="30" t="s">
        <v>2</v>
      </c>
      <c r="T334" s="31" t="s">
        <v>1</v>
      </c>
      <c r="U334" s="30">
        <v>1</v>
      </c>
      <c r="V334" s="29"/>
      <c r="W334" s="28"/>
      <c r="X334" s="28"/>
      <c r="Y334" s="28"/>
      <c r="Z334" s="28"/>
      <c r="AA334" s="27"/>
      <c r="AB334" s="26"/>
      <c r="AC334" s="25"/>
      <c r="AD334" s="25"/>
      <c r="AE334" s="25"/>
      <c r="AF334" s="24" t="s">
        <v>0</v>
      </c>
      <c r="AG334" s="23" t="s">
        <v>0</v>
      </c>
      <c r="AH334" s="22"/>
      <c r="AI334" s="21">
        <v>436719</v>
      </c>
    </row>
    <row r="335" spans="1:35" ht="45" customHeight="1" x14ac:dyDescent="0.35">
      <c r="A335" s="35" t="s">
        <v>4405</v>
      </c>
      <c r="B335" s="36" t="s">
        <v>4404</v>
      </c>
      <c r="C335" s="30" t="s">
        <v>421</v>
      </c>
      <c r="D335" s="30" t="s">
        <v>37</v>
      </c>
      <c r="E335" s="35" t="s">
        <v>19</v>
      </c>
      <c r="F335" s="30" t="s">
        <v>4328</v>
      </c>
      <c r="G335" s="35" t="s">
        <v>120</v>
      </c>
      <c r="H335" s="34" t="s">
        <v>69</v>
      </c>
      <c r="I335" s="33"/>
      <c r="J335" s="23" t="s">
        <v>4403</v>
      </c>
      <c r="K335" s="16">
        <f>YEARFRAC(M335,O335,3)*12</f>
        <v>46.947945205479449</v>
      </c>
      <c r="L335" s="23" t="s">
        <v>3</v>
      </c>
      <c r="M335" s="32">
        <v>44775</v>
      </c>
      <c r="N335" s="23" t="s">
        <v>4</v>
      </c>
      <c r="O335" s="32">
        <v>46203</v>
      </c>
      <c r="P335" s="23" t="s">
        <v>3</v>
      </c>
      <c r="Q335" s="23" t="s">
        <v>0</v>
      </c>
      <c r="R335" s="23" t="s">
        <v>0</v>
      </c>
      <c r="S335" s="30" t="s">
        <v>2</v>
      </c>
      <c r="T335" s="31" t="s">
        <v>1</v>
      </c>
      <c r="U335" s="30">
        <v>1</v>
      </c>
      <c r="V335" s="29"/>
      <c r="W335" s="28"/>
      <c r="X335" s="28" t="s">
        <v>69</v>
      </c>
      <c r="Y335" s="28"/>
      <c r="Z335" s="28" t="s">
        <v>149</v>
      </c>
      <c r="AA335" s="27"/>
      <c r="AB335" s="26"/>
      <c r="AC335" s="25"/>
      <c r="AD335" s="25"/>
      <c r="AE335" s="25"/>
      <c r="AF335" s="24" t="s">
        <v>0</v>
      </c>
      <c r="AG335" s="23" t="s">
        <v>0</v>
      </c>
      <c r="AH335" s="22"/>
      <c r="AI335" s="21">
        <v>436224</v>
      </c>
    </row>
    <row r="336" spans="1:35" ht="45" customHeight="1" x14ac:dyDescent="0.35">
      <c r="A336" s="35" t="s">
        <v>4402</v>
      </c>
      <c r="B336" s="36" t="s">
        <v>1847</v>
      </c>
      <c r="C336" s="30" t="s">
        <v>1811</v>
      </c>
      <c r="D336" s="30" t="s">
        <v>28</v>
      </c>
      <c r="E336" s="35" t="s">
        <v>92</v>
      </c>
      <c r="F336" s="30" t="s">
        <v>4328</v>
      </c>
      <c r="G336" s="35" t="s">
        <v>4401</v>
      </c>
      <c r="H336" s="34" t="s">
        <v>69</v>
      </c>
      <c r="I336" s="33"/>
      <c r="J336" s="23" t="s">
        <v>637</v>
      </c>
      <c r="K336" s="16">
        <f>YEARFRAC(M336,Q336,3)*12</f>
        <v>38.630136986301366</v>
      </c>
      <c r="L336" s="31" t="s">
        <v>4</v>
      </c>
      <c r="M336" s="32">
        <v>44624</v>
      </c>
      <c r="N336" s="23" t="s">
        <v>4</v>
      </c>
      <c r="O336" s="23" t="s">
        <v>0</v>
      </c>
      <c r="P336" s="23" t="s">
        <v>0</v>
      </c>
      <c r="Q336" s="32">
        <v>45799</v>
      </c>
      <c r="R336" s="23" t="s">
        <v>4</v>
      </c>
      <c r="S336" s="30" t="s">
        <v>2</v>
      </c>
      <c r="T336" s="31" t="s">
        <v>56</v>
      </c>
      <c r="U336" s="30">
        <v>1</v>
      </c>
      <c r="V336" s="29"/>
      <c r="W336" s="28"/>
      <c r="X336" s="28"/>
      <c r="Y336" s="28"/>
      <c r="Z336" s="28" t="s">
        <v>149</v>
      </c>
      <c r="AA336" s="27"/>
      <c r="AB336" s="26"/>
      <c r="AC336" s="25"/>
      <c r="AD336" s="25"/>
      <c r="AE336" s="25"/>
      <c r="AF336" s="24" t="s">
        <v>86</v>
      </c>
      <c r="AG336" s="23" t="s">
        <v>4400</v>
      </c>
      <c r="AH336" s="37" t="s">
        <v>84</v>
      </c>
      <c r="AI336" s="21">
        <v>425801</v>
      </c>
    </row>
    <row r="337" spans="1:35" ht="45" customHeight="1" x14ac:dyDescent="0.35">
      <c r="A337" s="35" t="s">
        <v>4399</v>
      </c>
      <c r="B337" s="36" t="s">
        <v>4372</v>
      </c>
      <c r="C337" s="30" t="s">
        <v>154</v>
      </c>
      <c r="D337" s="30" t="s">
        <v>28</v>
      </c>
      <c r="E337" s="35" t="s">
        <v>19</v>
      </c>
      <c r="F337" s="30" t="s">
        <v>4328</v>
      </c>
      <c r="G337" s="35" t="s">
        <v>2930</v>
      </c>
      <c r="H337" s="34" t="s">
        <v>69</v>
      </c>
      <c r="I337" s="33"/>
      <c r="J337" s="23" t="s">
        <v>953</v>
      </c>
      <c r="K337" s="16">
        <f t="shared" ref="K337:K342" si="11">YEARFRAC(M337,O337,3)*12</f>
        <v>23.967123287671232</v>
      </c>
      <c r="L337" s="23" t="s">
        <v>3</v>
      </c>
      <c r="M337" s="32">
        <v>44440</v>
      </c>
      <c r="N337" s="23" t="s">
        <v>4</v>
      </c>
      <c r="O337" s="32">
        <v>45169</v>
      </c>
      <c r="P337" s="23" t="s">
        <v>3</v>
      </c>
      <c r="Q337" s="23" t="s">
        <v>0</v>
      </c>
      <c r="R337" s="23" t="s">
        <v>0</v>
      </c>
      <c r="S337" s="30" t="s">
        <v>2</v>
      </c>
      <c r="T337" s="31" t="s">
        <v>1</v>
      </c>
      <c r="U337" s="30">
        <v>1</v>
      </c>
      <c r="V337" s="29"/>
      <c r="W337" s="28"/>
      <c r="X337" s="28"/>
      <c r="Y337" s="28"/>
      <c r="Z337" s="28" t="s">
        <v>149</v>
      </c>
      <c r="AA337" s="27"/>
      <c r="AB337" s="26"/>
      <c r="AC337" s="25"/>
      <c r="AD337" s="25"/>
      <c r="AE337" s="25"/>
      <c r="AF337" s="24" t="s">
        <v>0</v>
      </c>
      <c r="AG337" s="23" t="s">
        <v>0</v>
      </c>
      <c r="AH337" s="22"/>
      <c r="AI337" s="21">
        <v>395148</v>
      </c>
    </row>
    <row r="338" spans="1:35" ht="45" customHeight="1" x14ac:dyDescent="0.35">
      <c r="A338" s="35" t="s">
        <v>4398</v>
      </c>
      <c r="B338" s="36" t="s">
        <v>4397</v>
      </c>
      <c r="C338" s="30" t="s">
        <v>4396</v>
      </c>
      <c r="D338" s="30" t="s">
        <v>9</v>
      </c>
      <c r="E338" s="35" t="s">
        <v>19</v>
      </c>
      <c r="F338" s="30" t="s">
        <v>4328</v>
      </c>
      <c r="G338" s="35" t="s">
        <v>4395</v>
      </c>
      <c r="H338" s="34" t="s">
        <v>69</v>
      </c>
      <c r="I338" s="33"/>
      <c r="J338" s="23" t="s">
        <v>452</v>
      </c>
      <c r="K338" s="16">
        <f t="shared" si="11"/>
        <v>82.38904109589042</v>
      </c>
      <c r="L338" s="23" t="s">
        <v>3</v>
      </c>
      <c r="M338" s="32">
        <v>43941</v>
      </c>
      <c r="N338" s="23" t="s">
        <v>4</v>
      </c>
      <c r="O338" s="32">
        <v>46447</v>
      </c>
      <c r="P338" s="23" t="s">
        <v>3</v>
      </c>
      <c r="Q338" s="23" t="s">
        <v>0</v>
      </c>
      <c r="R338" s="23" t="s">
        <v>0</v>
      </c>
      <c r="S338" s="30" t="s">
        <v>15</v>
      </c>
      <c r="T338" s="31" t="s">
        <v>14</v>
      </c>
      <c r="U338" s="30">
        <v>1</v>
      </c>
      <c r="V338" s="29"/>
      <c r="W338" s="28"/>
      <c r="X338" s="28" t="s">
        <v>69</v>
      </c>
      <c r="Y338" s="28" t="s">
        <v>212</v>
      </c>
      <c r="Z338" s="28"/>
      <c r="AA338" s="27"/>
      <c r="AB338" s="26"/>
      <c r="AC338" s="25"/>
      <c r="AD338" s="25"/>
      <c r="AE338" s="25"/>
      <c r="AF338" s="24" t="s">
        <v>0</v>
      </c>
      <c r="AG338" s="23" t="s">
        <v>0</v>
      </c>
      <c r="AH338" s="22"/>
      <c r="AI338" s="21">
        <v>366582</v>
      </c>
    </row>
    <row r="339" spans="1:35" ht="45" customHeight="1" x14ac:dyDescent="0.35">
      <c r="A339" s="35" t="s">
        <v>4394</v>
      </c>
      <c r="B339" s="36" t="s">
        <v>4393</v>
      </c>
      <c r="C339" s="30" t="s">
        <v>4392</v>
      </c>
      <c r="D339" s="30" t="s">
        <v>28</v>
      </c>
      <c r="E339" s="35" t="s">
        <v>92</v>
      </c>
      <c r="F339" s="30" t="s">
        <v>4328</v>
      </c>
      <c r="G339" s="35" t="s">
        <v>2930</v>
      </c>
      <c r="H339" s="34"/>
      <c r="I339" s="33"/>
      <c r="J339" s="23" t="s">
        <v>502</v>
      </c>
      <c r="K339" s="16">
        <f t="shared" si="11"/>
        <v>50.400000000000006</v>
      </c>
      <c r="L339" s="23" t="s">
        <v>4</v>
      </c>
      <c r="M339" s="32">
        <v>43840</v>
      </c>
      <c r="N339" s="23" t="s">
        <v>4</v>
      </c>
      <c r="O339" s="32">
        <v>45373</v>
      </c>
      <c r="P339" s="23" t="s">
        <v>4</v>
      </c>
      <c r="Q339" s="32">
        <v>45627</v>
      </c>
      <c r="R339" s="23" t="s">
        <v>3</v>
      </c>
      <c r="S339" s="30" t="s">
        <v>192</v>
      </c>
      <c r="T339" s="31" t="s">
        <v>4391</v>
      </c>
      <c r="U339" s="30">
        <v>4</v>
      </c>
      <c r="V339" s="29"/>
      <c r="W339" s="28"/>
      <c r="X339" s="28"/>
      <c r="Y339" s="28"/>
      <c r="Z339" s="28"/>
      <c r="AA339" s="27"/>
      <c r="AB339" s="26"/>
      <c r="AC339" s="25"/>
      <c r="AD339" s="25"/>
      <c r="AE339" s="25"/>
      <c r="AF339" s="24" t="s">
        <v>170</v>
      </c>
      <c r="AG339" s="23" t="s">
        <v>169</v>
      </c>
      <c r="AH339" s="22"/>
      <c r="AI339" s="21">
        <v>352282</v>
      </c>
    </row>
    <row r="340" spans="1:35" ht="45" customHeight="1" x14ac:dyDescent="0.35">
      <c r="A340" s="35" t="s">
        <v>4390</v>
      </c>
      <c r="B340" s="36" t="s">
        <v>4336</v>
      </c>
      <c r="C340" s="30" t="s">
        <v>4195</v>
      </c>
      <c r="D340" s="30" t="s">
        <v>93</v>
      </c>
      <c r="E340" s="35" t="s">
        <v>92</v>
      </c>
      <c r="F340" s="30" t="s">
        <v>4328</v>
      </c>
      <c r="G340" s="35" t="s">
        <v>4389</v>
      </c>
      <c r="H340" s="34" t="s">
        <v>69</v>
      </c>
      <c r="I340" s="33"/>
      <c r="J340" s="23" t="s">
        <v>4388</v>
      </c>
      <c r="K340" s="16">
        <f t="shared" si="11"/>
        <v>57.402739726027399</v>
      </c>
      <c r="L340" s="23" t="s">
        <v>4</v>
      </c>
      <c r="M340" s="32">
        <v>43434</v>
      </c>
      <c r="N340" s="23" t="s">
        <v>4</v>
      </c>
      <c r="O340" s="32">
        <v>45180</v>
      </c>
      <c r="P340" s="23" t="s">
        <v>4</v>
      </c>
      <c r="Q340" s="32">
        <v>45605</v>
      </c>
      <c r="R340" s="23" t="s">
        <v>4</v>
      </c>
      <c r="S340" s="30" t="s">
        <v>1129</v>
      </c>
      <c r="T340" s="31" t="s">
        <v>4387</v>
      </c>
      <c r="U340" s="30">
        <v>18</v>
      </c>
      <c r="V340" s="29"/>
      <c r="W340" s="28"/>
      <c r="X340" s="28"/>
      <c r="Y340" s="28"/>
      <c r="Z340" s="28" t="s">
        <v>149</v>
      </c>
      <c r="AA340" s="27"/>
      <c r="AB340" s="26"/>
      <c r="AC340" s="25"/>
      <c r="AD340" s="25"/>
      <c r="AE340" s="25"/>
      <c r="AF340" s="24" t="s">
        <v>86</v>
      </c>
      <c r="AG340" s="23" t="s">
        <v>4386</v>
      </c>
      <c r="AH340" s="37" t="s">
        <v>84</v>
      </c>
      <c r="AI340" s="21">
        <v>339183</v>
      </c>
    </row>
    <row r="341" spans="1:35" ht="45" customHeight="1" x14ac:dyDescent="0.35">
      <c r="A341" s="35" t="s">
        <v>4385</v>
      </c>
      <c r="B341" s="36" t="s">
        <v>4372</v>
      </c>
      <c r="C341" s="30" t="s">
        <v>4384</v>
      </c>
      <c r="D341" s="30" t="s">
        <v>93</v>
      </c>
      <c r="E341" s="35" t="s">
        <v>92</v>
      </c>
      <c r="F341" s="30" t="s">
        <v>4328</v>
      </c>
      <c r="G341" s="35" t="s">
        <v>2930</v>
      </c>
      <c r="H341" s="34" t="s">
        <v>69</v>
      </c>
      <c r="I341" s="33"/>
      <c r="J341" s="23" t="s">
        <v>4383</v>
      </c>
      <c r="K341" s="16">
        <f t="shared" si="11"/>
        <v>32.021917808219179</v>
      </c>
      <c r="L341" s="23" t="s">
        <v>4</v>
      </c>
      <c r="M341" s="32">
        <v>43626</v>
      </c>
      <c r="N341" s="23" t="s">
        <v>4</v>
      </c>
      <c r="O341" s="32">
        <v>44600</v>
      </c>
      <c r="P341" s="23" t="s">
        <v>4</v>
      </c>
      <c r="Q341" s="32">
        <v>44694</v>
      </c>
      <c r="R341" s="23" t="s">
        <v>4</v>
      </c>
      <c r="S341" s="30" t="s">
        <v>88</v>
      </c>
      <c r="T341" s="31" t="s">
        <v>4382</v>
      </c>
      <c r="U341" s="30">
        <v>14</v>
      </c>
      <c r="V341" s="29"/>
      <c r="W341" s="28"/>
      <c r="X341" s="28"/>
      <c r="Y341" s="28"/>
      <c r="Z341" s="28" t="s">
        <v>149</v>
      </c>
      <c r="AA341" s="27"/>
      <c r="AB341" s="26"/>
      <c r="AC341" s="25"/>
      <c r="AD341" s="25" t="s">
        <v>23</v>
      </c>
      <c r="AE341" s="25"/>
      <c r="AF341" s="24" t="s">
        <v>86</v>
      </c>
      <c r="AG341" s="23" t="s">
        <v>4381</v>
      </c>
      <c r="AH341" s="37" t="s">
        <v>84</v>
      </c>
      <c r="AI341" s="21">
        <v>338260</v>
      </c>
    </row>
    <row r="342" spans="1:35" ht="45" customHeight="1" x14ac:dyDescent="0.35">
      <c r="A342" s="35" t="s">
        <v>4380</v>
      </c>
      <c r="B342" s="36" t="s">
        <v>747</v>
      </c>
      <c r="C342" s="30" t="s">
        <v>3635</v>
      </c>
      <c r="D342" s="30" t="s">
        <v>93</v>
      </c>
      <c r="E342" s="35" t="s">
        <v>92</v>
      </c>
      <c r="F342" s="30" t="s">
        <v>4328</v>
      </c>
      <c r="G342" s="35" t="s">
        <v>4379</v>
      </c>
      <c r="H342" s="34" t="s">
        <v>69</v>
      </c>
      <c r="I342" s="33"/>
      <c r="J342" s="23" t="s">
        <v>3177</v>
      </c>
      <c r="K342" s="16">
        <f t="shared" si="11"/>
        <v>41.68767123287671</v>
      </c>
      <c r="L342" s="23" t="s">
        <v>4</v>
      </c>
      <c r="M342" s="32">
        <v>43465</v>
      </c>
      <c r="N342" s="23" t="s">
        <v>4</v>
      </c>
      <c r="O342" s="32">
        <v>44733</v>
      </c>
      <c r="P342" s="23" t="s">
        <v>4</v>
      </c>
      <c r="Q342" s="32">
        <v>44776</v>
      </c>
      <c r="R342" s="23" t="s">
        <v>4</v>
      </c>
      <c r="S342" s="30" t="s">
        <v>1129</v>
      </c>
      <c r="T342" s="31" t="s">
        <v>4378</v>
      </c>
      <c r="U342" s="30">
        <v>21</v>
      </c>
      <c r="V342" s="29"/>
      <c r="W342" s="28"/>
      <c r="X342" s="28"/>
      <c r="Y342" s="28"/>
      <c r="Z342" s="28" t="s">
        <v>149</v>
      </c>
      <c r="AA342" s="27"/>
      <c r="AB342" s="26"/>
      <c r="AC342" s="25"/>
      <c r="AD342" s="25" t="s">
        <v>23</v>
      </c>
      <c r="AE342" s="25"/>
      <c r="AF342" s="24" t="s">
        <v>1016</v>
      </c>
      <c r="AG342" s="23" t="s">
        <v>4377</v>
      </c>
      <c r="AH342" s="38" t="s">
        <v>1014</v>
      </c>
      <c r="AI342" s="21">
        <v>335274</v>
      </c>
    </row>
    <row r="343" spans="1:35" ht="45" customHeight="1" x14ac:dyDescent="0.35">
      <c r="A343" s="35" t="s">
        <v>4376</v>
      </c>
      <c r="B343" s="36" t="s">
        <v>3640</v>
      </c>
      <c r="C343" s="30" t="s">
        <v>4375</v>
      </c>
      <c r="D343" s="30" t="s">
        <v>28</v>
      </c>
      <c r="E343" s="35" t="s">
        <v>92</v>
      </c>
      <c r="F343" s="30" t="s">
        <v>4328</v>
      </c>
      <c r="G343" s="35" t="s">
        <v>3120</v>
      </c>
      <c r="H343" s="34" t="s">
        <v>69</v>
      </c>
      <c r="I343" s="33"/>
      <c r="J343" s="23" t="s">
        <v>258</v>
      </c>
      <c r="K343" s="16">
        <f>YEARFRAC(M343,Q343,3)*12</f>
        <v>65.128767123287673</v>
      </c>
      <c r="L343" s="23" t="s">
        <v>4</v>
      </c>
      <c r="M343" s="32">
        <v>43818</v>
      </c>
      <c r="N343" s="23" t="s">
        <v>4</v>
      </c>
      <c r="O343" s="23" t="s">
        <v>0</v>
      </c>
      <c r="P343" s="23" t="s">
        <v>0</v>
      </c>
      <c r="Q343" s="32">
        <v>45799</v>
      </c>
      <c r="R343" s="23" t="s">
        <v>4</v>
      </c>
      <c r="S343" s="30" t="s">
        <v>15</v>
      </c>
      <c r="T343" s="31" t="s">
        <v>14</v>
      </c>
      <c r="U343" s="30">
        <v>1</v>
      </c>
      <c r="V343" s="29"/>
      <c r="W343" s="28"/>
      <c r="X343" s="28" t="s">
        <v>69</v>
      </c>
      <c r="Y343" s="28"/>
      <c r="Z343" s="28"/>
      <c r="AA343" s="27"/>
      <c r="AB343" s="26"/>
      <c r="AC343" s="25"/>
      <c r="AD343" s="25"/>
      <c r="AE343" s="25"/>
      <c r="AF343" s="24" t="s">
        <v>86</v>
      </c>
      <c r="AG343" s="23" t="s">
        <v>4374</v>
      </c>
      <c r="AH343" s="37" t="s">
        <v>84</v>
      </c>
      <c r="AI343" s="21">
        <v>333407</v>
      </c>
    </row>
    <row r="344" spans="1:35" ht="45" customHeight="1" x14ac:dyDescent="0.35">
      <c r="A344" s="35" t="s">
        <v>4373</v>
      </c>
      <c r="B344" s="36" t="s">
        <v>4372</v>
      </c>
      <c r="C344" s="30" t="s">
        <v>4173</v>
      </c>
      <c r="D344" s="30" t="s">
        <v>28</v>
      </c>
      <c r="E344" s="35" t="s">
        <v>92</v>
      </c>
      <c r="F344" s="30" t="s">
        <v>4328</v>
      </c>
      <c r="G344" s="35" t="s">
        <v>116</v>
      </c>
      <c r="H344" s="34" t="s">
        <v>69</v>
      </c>
      <c r="I344" s="33"/>
      <c r="J344" s="23" t="s">
        <v>4371</v>
      </c>
      <c r="K344" s="16">
        <f t="shared" ref="K344:K356" si="12">YEARFRAC(M344,O344,3)*12</f>
        <v>24.789041095890411</v>
      </c>
      <c r="L344" s="23" t="s">
        <v>4</v>
      </c>
      <c r="M344" s="32">
        <v>43136</v>
      </c>
      <c r="N344" s="23" t="s">
        <v>4</v>
      </c>
      <c r="O344" s="32">
        <v>43890</v>
      </c>
      <c r="P344" s="23" t="s">
        <v>4</v>
      </c>
      <c r="Q344" s="32">
        <v>44075</v>
      </c>
      <c r="R344" s="23" t="s">
        <v>4</v>
      </c>
      <c r="S344" s="30" t="s">
        <v>2</v>
      </c>
      <c r="T344" s="31" t="s">
        <v>1</v>
      </c>
      <c r="U344" s="30">
        <v>1</v>
      </c>
      <c r="V344" s="29"/>
      <c r="W344" s="28"/>
      <c r="X344" s="28"/>
      <c r="Y344" s="28"/>
      <c r="Z344" s="28" t="s">
        <v>149</v>
      </c>
      <c r="AA344" s="27"/>
      <c r="AB344" s="26"/>
      <c r="AC344" s="25"/>
      <c r="AD344" s="25"/>
      <c r="AE344" s="25"/>
      <c r="AF344" s="24" t="s">
        <v>86</v>
      </c>
      <c r="AG344" s="23" t="s">
        <v>4370</v>
      </c>
      <c r="AH344" s="37" t="s">
        <v>84</v>
      </c>
      <c r="AI344" s="21">
        <v>320273</v>
      </c>
    </row>
    <row r="345" spans="1:35" ht="45" customHeight="1" x14ac:dyDescent="0.35">
      <c r="A345" s="35" t="s">
        <v>4369</v>
      </c>
      <c r="B345" s="36" t="s">
        <v>4135</v>
      </c>
      <c r="C345" s="30" t="s">
        <v>4173</v>
      </c>
      <c r="D345" s="30" t="s">
        <v>28</v>
      </c>
      <c r="E345" s="35" t="s">
        <v>92</v>
      </c>
      <c r="F345" s="30" t="s">
        <v>4328</v>
      </c>
      <c r="G345" s="35" t="s">
        <v>4368</v>
      </c>
      <c r="H345" s="34" t="s">
        <v>69</v>
      </c>
      <c r="I345" s="33"/>
      <c r="J345" s="23" t="s">
        <v>4367</v>
      </c>
      <c r="K345" s="16">
        <f t="shared" si="12"/>
        <v>17.983561643835614</v>
      </c>
      <c r="L345" s="23" t="s">
        <v>4</v>
      </c>
      <c r="M345" s="32">
        <v>42689</v>
      </c>
      <c r="N345" s="23" t="s">
        <v>4</v>
      </c>
      <c r="O345" s="32">
        <v>43236</v>
      </c>
      <c r="P345" s="23" t="s">
        <v>4</v>
      </c>
      <c r="Q345" s="32">
        <v>43396</v>
      </c>
      <c r="R345" s="23" t="s">
        <v>4</v>
      </c>
      <c r="S345" s="30" t="s">
        <v>2</v>
      </c>
      <c r="T345" s="31" t="s">
        <v>1</v>
      </c>
      <c r="U345" s="30">
        <v>1</v>
      </c>
      <c r="V345" s="29"/>
      <c r="W345" s="28"/>
      <c r="X345" s="28"/>
      <c r="Y345" s="28"/>
      <c r="Z345" s="28"/>
      <c r="AA345" s="27"/>
      <c r="AB345" s="26"/>
      <c r="AC345" s="25"/>
      <c r="AD345" s="25"/>
      <c r="AE345" s="25"/>
      <c r="AF345" s="24" t="s">
        <v>86</v>
      </c>
      <c r="AG345" s="23" t="s">
        <v>4366</v>
      </c>
      <c r="AH345" s="37" t="s">
        <v>84</v>
      </c>
      <c r="AI345" s="21">
        <v>290757</v>
      </c>
    </row>
    <row r="346" spans="1:35" ht="45" customHeight="1" x14ac:dyDescent="0.35">
      <c r="A346" s="35" t="s">
        <v>4365</v>
      </c>
      <c r="B346" s="36" t="s">
        <v>4364</v>
      </c>
      <c r="C346" s="30" t="s">
        <v>161</v>
      </c>
      <c r="D346" s="30" t="s">
        <v>73</v>
      </c>
      <c r="E346" s="35" t="s">
        <v>92</v>
      </c>
      <c r="F346" s="30" t="s">
        <v>4328</v>
      </c>
      <c r="G346" s="35" t="s">
        <v>2930</v>
      </c>
      <c r="H346" s="34"/>
      <c r="I346" s="33"/>
      <c r="J346" s="23" t="s">
        <v>462</v>
      </c>
      <c r="K346" s="16">
        <f t="shared" si="12"/>
        <v>44.909589041095892</v>
      </c>
      <c r="L346" s="23" t="s">
        <v>4</v>
      </c>
      <c r="M346" s="32">
        <v>42430</v>
      </c>
      <c r="N346" s="23" t="s">
        <v>4</v>
      </c>
      <c r="O346" s="32">
        <v>43796</v>
      </c>
      <c r="P346" s="23" t="s">
        <v>4</v>
      </c>
      <c r="Q346" s="32">
        <v>43964</v>
      </c>
      <c r="R346" s="23" t="s">
        <v>4</v>
      </c>
      <c r="S346" s="30" t="s">
        <v>2</v>
      </c>
      <c r="T346" s="31" t="s">
        <v>1</v>
      </c>
      <c r="U346" s="30">
        <v>1</v>
      </c>
      <c r="V346" s="29"/>
      <c r="W346" s="28"/>
      <c r="X346" s="28"/>
      <c r="Y346" s="28"/>
      <c r="Z346" s="28"/>
      <c r="AA346" s="27"/>
      <c r="AB346" s="26"/>
      <c r="AC346" s="25"/>
      <c r="AD346" s="25"/>
      <c r="AE346" s="25"/>
      <c r="AF346" s="24" t="s">
        <v>86</v>
      </c>
      <c r="AG346" s="23" t="s">
        <v>4363</v>
      </c>
      <c r="AH346" s="37" t="s">
        <v>84</v>
      </c>
      <c r="AI346" s="21">
        <v>270921</v>
      </c>
    </row>
    <row r="347" spans="1:35" ht="45" customHeight="1" x14ac:dyDescent="0.35">
      <c r="A347" s="35" t="s">
        <v>4362</v>
      </c>
      <c r="B347" s="36" t="s">
        <v>4361</v>
      </c>
      <c r="C347" s="30" t="s">
        <v>4360</v>
      </c>
      <c r="D347" s="30" t="s">
        <v>37</v>
      </c>
      <c r="E347" s="35" t="s">
        <v>19</v>
      </c>
      <c r="F347" s="30" t="s">
        <v>4328</v>
      </c>
      <c r="G347" s="35" t="s">
        <v>1833</v>
      </c>
      <c r="H347" s="34" t="s">
        <v>69</v>
      </c>
      <c r="I347" s="33"/>
      <c r="J347" s="23" t="s">
        <v>351</v>
      </c>
      <c r="K347" s="16">
        <f t="shared" si="12"/>
        <v>33.994520547945207</v>
      </c>
      <c r="L347" s="23" t="s">
        <v>3</v>
      </c>
      <c r="M347" s="32">
        <v>45534</v>
      </c>
      <c r="N347" s="23" t="s">
        <v>4</v>
      </c>
      <c r="O347" s="32">
        <v>46568</v>
      </c>
      <c r="P347" s="23" t="s">
        <v>3</v>
      </c>
      <c r="Q347" s="23" t="s">
        <v>0</v>
      </c>
      <c r="R347" s="23" t="s">
        <v>0</v>
      </c>
      <c r="S347" s="30" t="s">
        <v>2</v>
      </c>
      <c r="T347" s="31" t="s">
        <v>56</v>
      </c>
      <c r="U347" s="30">
        <v>1</v>
      </c>
      <c r="V347" s="29"/>
      <c r="W347" s="28"/>
      <c r="X347" s="28"/>
      <c r="Y347" s="28"/>
      <c r="Z347" s="28" t="s">
        <v>149</v>
      </c>
      <c r="AA347" s="27" t="s">
        <v>211</v>
      </c>
      <c r="AB347" s="26"/>
      <c r="AC347" s="25"/>
      <c r="AD347" s="25"/>
      <c r="AE347" s="25"/>
      <c r="AF347" s="24" t="s">
        <v>0</v>
      </c>
      <c r="AG347" s="23" t="s">
        <v>0</v>
      </c>
      <c r="AH347" s="22"/>
      <c r="AI347" s="21">
        <v>576577</v>
      </c>
    </row>
    <row r="348" spans="1:35" ht="45" customHeight="1" x14ac:dyDescent="0.35">
      <c r="A348" s="35" t="s">
        <v>4359</v>
      </c>
      <c r="B348" s="36" t="s">
        <v>4358</v>
      </c>
      <c r="C348" s="30" t="s">
        <v>4357</v>
      </c>
      <c r="D348" s="30" t="s">
        <v>28</v>
      </c>
      <c r="E348" s="35" t="s">
        <v>19</v>
      </c>
      <c r="F348" s="30" t="s">
        <v>4328</v>
      </c>
      <c r="G348" s="35" t="s">
        <v>3682</v>
      </c>
      <c r="H348" s="34" t="s">
        <v>69</v>
      </c>
      <c r="I348" s="33"/>
      <c r="J348" s="23" t="s">
        <v>4356</v>
      </c>
      <c r="K348" s="16">
        <f t="shared" si="12"/>
        <v>24.723287671232875</v>
      </c>
      <c r="L348" s="23" t="s">
        <v>3</v>
      </c>
      <c r="M348" s="32">
        <v>45635</v>
      </c>
      <c r="N348" s="23" t="s">
        <v>4</v>
      </c>
      <c r="O348" s="32">
        <v>46387</v>
      </c>
      <c r="P348" s="23" t="s">
        <v>3</v>
      </c>
      <c r="Q348" s="23" t="s">
        <v>0</v>
      </c>
      <c r="R348" s="23" t="s">
        <v>0</v>
      </c>
      <c r="S348" s="30" t="s">
        <v>15</v>
      </c>
      <c r="T348" s="31" t="s">
        <v>14</v>
      </c>
      <c r="U348" s="30">
        <v>1</v>
      </c>
      <c r="V348" s="29"/>
      <c r="W348" s="28"/>
      <c r="X348" s="28" t="s">
        <v>69</v>
      </c>
      <c r="Y348" s="28"/>
      <c r="Z348" s="28" t="s">
        <v>149</v>
      </c>
      <c r="AA348" s="27"/>
      <c r="AB348" s="26"/>
      <c r="AC348" s="25"/>
      <c r="AD348" s="25"/>
      <c r="AE348" s="25" t="s">
        <v>55</v>
      </c>
      <c r="AF348" s="24" t="s">
        <v>0</v>
      </c>
      <c r="AG348" s="23" t="s">
        <v>0</v>
      </c>
      <c r="AH348" s="22"/>
      <c r="AI348" s="21">
        <v>544939</v>
      </c>
    </row>
    <row r="349" spans="1:35" ht="45" customHeight="1" x14ac:dyDescent="0.35">
      <c r="A349" s="35" t="s">
        <v>4355</v>
      </c>
      <c r="B349" s="36" t="s">
        <v>4354</v>
      </c>
      <c r="C349" s="30" t="s">
        <v>4353</v>
      </c>
      <c r="D349" s="30" t="s">
        <v>93</v>
      </c>
      <c r="E349" s="35" t="s">
        <v>906</v>
      </c>
      <c r="F349" s="30" t="s">
        <v>4328</v>
      </c>
      <c r="G349" s="35" t="s">
        <v>3166</v>
      </c>
      <c r="H349" s="34"/>
      <c r="I349" s="33"/>
      <c r="J349" s="23" t="s">
        <v>4352</v>
      </c>
      <c r="K349" s="16">
        <f t="shared" si="12"/>
        <v>35.112328767123287</v>
      </c>
      <c r="L349" s="23" t="s">
        <v>3</v>
      </c>
      <c r="M349" s="32">
        <v>45745</v>
      </c>
      <c r="N349" s="23" t="s">
        <v>3</v>
      </c>
      <c r="O349" s="32">
        <v>46813</v>
      </c>
      <c r="P349" s="23" t="s">
        <v>3</v>
      </c>
      <c r="Q349" s="23" t="s">
        <v>0</v>
      </c>
      <c r="R349" s="23" t="s">
        <v>0</v>
      </c>
      <c r="S349" s="30" t="s">
        <v>171</v>
      </c>
      <c r="T349" s="31" t="s">
        <v>0</v>
      </c>
      <c r="U349" s="30" t="s">
        <v>0</v>
      </c>
      <c r="V349" s="29"/>
      <c r="W349" s="28"/>
      <c r="X349" s="28"/>
      <c r="Y349" s="28"/>
      <c r="Z349" s="28"/>
      <c r="AA349" s="27"/>
      <c r="AB349" s="26"/>
      <c r="AC349" s="25"/>
      <c r="AD349" s="25" t="s">
        <v>23</v>
      </c>
      <c r="AE349" s="25"/>
      <c r="AF349" s="24" t="s">
        <v>0</v>
      </c>
      <c r="AG349" s="23" t="s">
        <v>0</v>
      </c>
      <c r="AH349" s="22"/>
      <c r="AI349" s="21">
        <v>543459</v>
      </c>
    </row>
    <row r="350" spans="1:35" ht="45" customHeight="1" x14ac:dyDescent="0.35">
      <c r="A350" s="35" t="s">
        <v>4351</v>
      </c>
      <c r="B350" s="36" t="s">
        <v>4350</v>
      </c>
      <c r="C350" s="30" t="s">
        <v>4349</v>
      </c>
      <c r="D350" s="30" t="s">
        <v>28</v>
      </c>
      <c r="E350" s="35" t="s">
        <v>19</v>
      </c>
      <c r="F350" s="30" t="s">
        <v>4328</v>
      </c>
      <c r="G350" s="35" t="s">
        <v>2930</v>
      </c>
      <c r="H350" s="34" t="s">
        <v>69</v>
      </c>
      <c r="I350" s="33"/>
      <c r="J350" s="23" t="s">
        <v>1446</v>
      </c>
      <c r="K350" s="16">
        <f t="shared" si="12"/>
        <v>32.38356164383562</v>
      </c>
      <c r="L350" s="23" t="s">
        <v>3</v>
      </c>
      <c r="M350" s="32">
        <v>45646</v>
      </c>
      <c r="N350" s="23" t="s">
        <v>4</v>
      </c>
      <c r="O350" s="32">
        <v>46631</v>
      </c>
      <c r="P350" s="23" t="s">
        <v>3</v>
      </c>
      <c r="Q350" s="23" t="s">
        <v>0</v>
      </c>
      <c r="R350" s="23" t="s">
        <v>0</v>
      </c>
      <c r="S350" s="30" t="s">
        <v>15</v>
      </c>
      <c r="T350" s="31" t="s">
        <v>14</v>
      </c>
      <c r="U350" s="30">
        <v>1</v>
      </c>
      <c r="V350" s="29"/>
      <c r="W350" s="28"/>
      <c r="X350" s="28" t="s">
        <v>69</v>
      </c>
      <c r="Y350" s="28"/>
      <c r="Z350" s="28" t="s">
        <v>149</v>
      </c>
      <c r="AA350" s="27"/>
      <c r="AB350" s="26"/>
      <c r="AC350" s="25"/>
      <c r="AD350" s="25"/>
      <c r="AE350" s="25"/>
      <c r="AF350" s="24" t="s">
        <v>0</v>
      </c>
      <c r="AG350" s="23" t="s">
        <v>0</v>
      </c>
      <c r="AH350" s="22"/>
      <c r="AI350" s="21">
        <v>543449</v>
      </c>
    </row>
    <row r="351" spans="1:35" ht="45" customHeight="1" x14ac:dyDescent="0.35">
      <c r="A351" s="35" t="s">
        <v>4348</v>
      </c>
      <c r="B351" s="36" t="s">
        <v>4347</v>
      </c>
      <c r="C351" s="30" t="s">
        <v>154</v>
      </c>
      <c r="D351" s="30" t="s">
        <v>28</v>
      </c>
      <c r="E351" s="35" t="s">
        <v>19</v>
      </c>
      <c r="F351" s="30" t="s">
        <v>4328</v>
      </c>
      <c r="G351" s="35" t="s">
        <v>4346</v>
      </c>
      <c r="H351" s="34" t="s">
        <v>69</v>
      </c>
      <c r="I351" s="33"/>
      <c r="J351" s="23" t="s">
        <v>598</v>
      </c>
      <c r="K351" s="16">
        <f t="shared" si="12"/>
        <v>22.816438356164383</v>
      </c>
      <c r="L351" s="23" t="s">
        <v>3</v>
      </c>
      <c r="M351" s="32">
        <v>45339</v>
      </c>
      <c r="N351" s="23" t="s">
        <v>4</v>
      </c>
      <c r="O351" s="32">
        <v>46033</v>
      </c>
      <c r="P351" s="23" t="s">
        <v>3</v>
      </c>
      <c r="Q351" s="23" t="s">
        <v>0</v>
      </c>
      <c r="R351" s="23" t="s">
        <v>0</v>
      </c>
      <c r="S351" s="30" t="s">
        <v>2</v>
      </c>
      <c r="T351" s="31" t="s">
        <v>1</v>
      </c>
      <c r="U351" s="30">
        <v>1</v>
      </c>
      <c r="V351" s="29" t="s">
        <v>150</v>
      </c>
      <c r="W351" s="28"/>
      <c r="X351" s="28"/>
      <c r="Y351" s="28"/>
      <c r="Z351" s="28" t="s">
        <v>149</v>
      </c>
      <c r="AA351" s="27"/>
      <c r="AB351" s="26"/>
      <c r="AC351" s="25"/>
      <c r="AD351" s="25"/>
      <c r="AE351" s="25"/>
      <c r="AF351" s="24" t="s">
        <v>0</v>
      </c>
      <c r="AG351" s="23" t="s">
        <v>0</v>
      </c>
      <c r="AH351" s="22"/>
      <c r="AI351" s="21">
        <v>536426</v>
      </c>
    </row>
    <row r="352" spans="1:35" ht="45" customHeight="1" x14ac:dyDescent="0.35">
      <c r="A352" s="35" t="s">
        <v>4345</v>
      </c>
      <c r="B352" s="36" t="s">
        <v>4344</v>
      </c>
      <c r="C352" s="30" t="s">
        <v>335</v>
      </c>
      <c r="D352" s="30" t="s">
        <v>9</v>
      </c>
      <c r="E352" s="35" t="s">
        <v>19</v>
      </c>
      <c r="F352" s="30" t="s">
        <v>4328</v>
      </c>
      <c r="G352" s="35" t="s">
        <v>420</v>
      </c>
      <c r="H352" s="34" t="s">
        <v>69</v>
      </c>
      <c r="I352" s="33"/>
      <c r="J352" s="23" t="s">
        <v>4343</v>
      </c>
      <c r="K352" s="16">
        <f t="shared" si="12"/>
        <v>12.986301369863014</v>
      </c>
      <c r="L352" s="23" t="s">
        <v>3</v>
      </c>
      <c r="M352" s="32">
        <v>45474</v>
      </c>
      <c r="N352" s="23" t="s">
        <v>4</v>
      </c>
      <c r="O352" s="32">
        <v>45869</v>
      </c>
      <c r="P352" s="23" t="s">
        <v>3</v>
      </c>
      <c r="Q352" s="23" t="s">
        <v>0</v>
      </c>
      <c r="R352" s="23" t="s">
        <v>0</v>
      </c>
      <c r="S352" s="30" t="s">
        <v>42</v>
      </c>
      <c r="T352" s="31" t="s">
        <v>4342</v>
      </c>
      <c r="U352" s="30">
        <v>2</v>
      </c>
      <c r="V352" s="29"/>
      <c r="W352" s="28"/>
      <c r="X352" s="28"/>
      <c r="Y352" s="28"/>
      <c r="Z352" s="28"/>
      <c r="AA352" s="27"/>
      <c r="AB352" s="26"/>
      <c r="AC352" s="25" t="s">
        <v>13</v>
      </c>
      <c r="AD352" s="25"/>
      <c r="AE352" s="25"/>
      <c r="AF352" s="24" t="s">
        <v>0</v>
      </c>
      <c r="AG352" s="23" t="s">
        <v>0</v>
      </c>
      <c r="AH352" s="22"/>
      <c r="AI352" s="21">
        <v>523674</v>
      </c>
    </row>
    <row r="353" spans="1:35" ht="45" customHeight="1" x14ac:dyDescent="0.35">
      <c r="A353" s="35" t="s">
        <v>4341</v>
      </c>
      <c r="B353" s="36" t="s">
        <v>4340</v>
      </c>
      <c r="C353" s="30" t="s">
        <v>4339</v>
      </c>
      <c r="D353" s="30" t="s">
        <v>37</v>
      </c>
      <c r="E353" s="35" t="s">
        <v>19</v>
      </c>
      <c r="F353" s="30" t="s">
        <v>4328</v>
      </c>
      <c r="G353" s="35" t="s">
        <v>105</v>
      </c>
      <c r="H353" s="34" t="s">
        <v>69</v>
      </c>
      <c r="I353" s="33" t="s">
        <v>283</v>
      </c>
      <c r="J353" s="23" t="s">
        <v>4338</v>
      </c>
      <c r="K353" s="16">
        <f t="shared" si="12"/>
        <v>25.019178082191779</v>
      </c>
      <c r="L353" s="23" t="s">
        <v>3</v>
      </c>
      <c r="M353" s="32">
        <v>45260</v>
      </c>
      <c r="N353" s="23" t="s">
        <v>3</v>
      </c>
      <c r="O353" s="32">
        <v>46021</v>
      </c>
      <c r="P353" s="23" t="s">
        <v>3</v>
      </c>
      <c r="Q353" s="23" t="s">
        <v>0</v>
      </c>
      <c r="R353" s="23" t="s">
        <v>0</v>
      </c>
      <c r="S353" s="30" t="s">
        <v>2</v>
      </c>
      <c r="T353" s="31" t="s">
        <v>1</v>
      </c>
      <c r="U353" s="30">
        <v>1</v>
      </c>
      <c r="V353" s="29"/>
      <c r="W353" s="28"/>
      <c r="X353" s="28" t="s">
        <v>69</v>
      </c>
      <c r="Y353" s="28"/>
      <c r="Z353" s="28"/>
      <c r="AA353" s="27"/>
      <c r="AB353" s="26"/>
      <c r="AC353" s="25"/>
      <c r="AD353" s="25"/>
      <c r="AE353" s="25"/>
      <c r="AF353" s="24" t="s">
        <v>0</v>
      </c>
      <c r="AG353" s="23" t="s">
        <v>0</v>
      </c>
      <c r="AH353" s="22"/>
      <c r="AI353" s="21">
        <v>491771</v>
      </c>
    </row>
    <row r="354" spans="1:35" ht="45" customHeight="1" x14ac:dyDescent="0.35">
      <c r="A354" s="35" t="s">
        <v>4337</v>
      </c>
      <c r="B354" s="36" t="s">
        <v>4336</v>
      </c>
      <c r="C354" s="30" t="s">
        <v>188</v>
      </c>
      <c r="D354" s="30" t="s">
        <v>28</v>
      </c>
      <c r="E354" s="35" t="s">
        <v>19</v>
      </c>
      <c r="F354" s="30" t="s">
        <v>4328</v>
      </c>
      <c r="G354" s="35" t="s">
        <v>2930</v>
      </c>
      <c r="H354" s="34" t="s">
        <v>69</v>
      </c>
      <c r="I354" s="33"/>
      <c r="J354" s="23" t="s">
        <v>1359</v>
      </c>
      <c r="K354" s="16">
        <f t="shared" si="12"/>
        <v>32.317808219178083</v>
      </c>
      <c r="L354" s="23" t="s">
        <v>3</v>
      </c>
      <c r="M354" s="32">
        <v>45335</v>
      </c>
      <c r="N354" s="23" t="s">
        <v>4</v>
      </c>
      <c r="O354" s="32">
        <v>46318</v>
      </c>
      <c r="P354" s="23" t="s">
        <v>3</v>
      </c>
      <c r="Q354" s="23" t="s">
        <v>0</v>
      </c>
      <c r="R354" s="23" t="s">
        <v>0</v>
      </c>
      <c r="S354" s="30" t="s">
        <v>15</v>
      </c>
      <c r="T354" s="31" t="s">
        <v>14</v>
      </c>
      <c r="U354" s="30">
        <v>1</v>
      </c>
      <c r="V354" s="29"/>
      <c r="W354" s="28"/>
      <c r="X354" s="28"/>
      <c r="Y354" s="28"/>
      <c r="Z354" s="28" t="s">
        <v>149</v>
      </c>
      <c r="AA354" s="27"/>
      <c r="AB354" s="26"/>
      <c r="AC354" s="25"/>
      <c r="AD354" s="25"/>
      <c r="AE354" s="25"/>
      <c r="AF354" s="24" t="s">
        <v>0</v>
      </c>
      <c r="AG354" s="23" t="s">
        <v>0</v>
      </c>
      <c r="AH354" s="22"/>
      <c r="AI354" s="21">
        <v>485770</v>
      </c>
    </row>
    <row r="355" spans="1:35" ht="45" customHeight="1" x14ac:dyDescent="0.35">
      <c r="A355" s="35" t="s">
        <v>4335</v>
      </c>
      <c r="B355" s="36" t="s">
        <v>4334</v>
      </c>
      <c r="C355" s="30" t="s">
        <v>3923</v>
      </c>
      <c r="D355" s="30" t="s">
        <v>93</v>
      </c>
      <c r="E355" s="35" t="s">
        <v>8</v>
      </c>
      <c r="F355" s="30" t="s">
        <v>4328</v>
      </c>
      <c r="G355" s="35" t="s">
        <v>3682</v>
      </c>
      <c r="H355" s="34" t="s">
        <v>69</v>
      </c>
      <c r="I355" s="33"/>
      <c r="J355" s="23" t="s">
        <v>3177</v>
      </c>
      <c r="K355" s="16">
        <f t="shared" si="12"/>
        <v>35.605479452054794</v>
      </c>
      <c r="L355" s="23" t="s">
        <v>3</v>
      </c>
      <c r="M355" s="32">
        <v>45183</v>
      </c>
      <c r="N355" s="23" t="s">
        <v>4</v>
      </c>
      <c r="O355" s="32">
        <v>46266</v>
      </c>
      <c r="P355" s="23" t="s">
        <v>3</v>
      </c>
      <c r="Q355" s="23" t="s">
        <v>0</v>
      </c>
      <c r="R355" s="23" t="s">
        <v>0</v>
      </c>
      <c r="S355" s="30" t="s">
        <v>4333</v>
      </c>
      <c r="T355" s="31" t="s">
        <v>4332</v>
      </c>
      <c r="U355" s="30">
        <v>25</v>
      </c>
      <c r="V355" s="29"/>
      <c r="W355" s="28"/>
      <c r="X355" s="28" t="s">
        <v>69</v>
      </c>
      <c r="Y355" s="28"/>
      <c r="Z355" s="28" t="s">
        <v>149</v>
      </c>
      <c r="AA355" s="27"/>
      <c r="AB355" s="26"/>
      <c r="AC355" s="25"/>
      <c r="AD355" s="25"/>
      <c r="AE355" s="25"/>
      <c r="AF355" s="24" t="s">
        <v>0</v>
      </c>
      <c r="AG355" s="23" t="s">
        <v>0</v>
      </c>
      <c r="AH355" s="22"/>
      <c r="AI355" s="21">
        <v>473990</v>
      </c>
    </row>
    <row r="356" spans="1:35" ht="45" customHeight="1" thickBot="1" x14ac:dyDescent="0.4">
      <c r="A356" s="19" t="s">
        <v>4331</v>
      </c>
      <c r="B356" s="20" t="s">
        <v>4330</v>
      </c>
      <c r="C356" s="13" t="s">
        <v>4329</v>
      </c>
      <c r="D356" s="13" t="s">
        <v>28</v>
      </c>
      <c r="E356" s="19" t="s">
        <v>19</v>
      </c>
      <c r="F356" s="13" t="s">
        <v>4328</v>
      </c>
      <c r="G356" s="19" t="s">
        <v>4327</v>
      </c>
      <c r="H356" s="18"/>
      <c r="I356" s="17"/>
      <c r="J356" s="6" t="s">
        <v>953</v>
      </c>
      <c r="K356" s="53">
        <f t="shared" si="12"/>
        <v>27.024657534246572</v>
      </c>
      <c r="L356" s="6" t="s">
        <v>3</v>
      </c>
      <c r="M356" s="15">
        <v>44986</v>
      </c>
      <c r="N356" s="6" t="s">
        <v>4</v>
      </c>
      <c r="O356" s="15">
        <v>45808</v>
      </c>
      <c r="P356" s="6" t="s">
        <v>3</v>
      </c>
      <c r="Q356" s="6" t="s">
        <v>0</v>
      </c>
      <c r="R356" s="6" t="s">
        <v>0</v>
      </c>
      <c r="S356" s="13" t="s">
        <v>2</v>
      </c>
      <c r="T356" s="14" t="s">
        <v>1</v>
      </c>
      <c r="U356" s="13">
        <v>1</v>
      </c>
      <c r="V356" s="12"/>
      <c r="W356" s="11"/>
      <c r="X356" s="11"/>
      <c r="Y356" s="11"/>
      <c r="Z356" s="11"/>
      <c r="AA356" s="10"/>
      <c r="AB356" s="9"/>
      <c r="AC356" s="8"/>
      <c r="AD356" s="8"/>
      <c r="AE356" s="8"/>
      <c r="AF356" s="7" t="s">
        <v>0</v>
      </c>
      <c r="AG356" s="6" t="s">
        <v>0</v>
      </c>
      <c r="AH356" s="5"/>
      <c r="AI356" s="4">
        <v>471662</v>
      </c>
    </row>
    <row r="357" spans="1:35" ht="15" customHeight="1" x14ac:dyDescent="0.35">
      <c r="A357" s="47"/>
      <c r="B357" s="47"/>
      <c r="C357" s="47"/>
      <c r="D357" s="47"/>
      <c r="E357" s="47"/>
      <c r="F357" s="47"/>
      <c r="G357" s="47"/>
      <c r="H357" s="52"/>
      <c r="I357" s="52"/>
      <c r="J357" s="47"/>
      <c r="K357" s="51"/>
      <c r="L357" s="47"/>
      <c r="M357" s="50"/>
      <c r="N357" s="47"/>
      <c r="O357" s="50"/>
      <c r="P357" s="47"/>
      <c r="Q357" s="47"/>
      <c r="R357" s="47"/>
      <c r="S357" s="47"/>
      <c r="T357" s="47"/>
      <c r="U357" s="47"/>
      <c r="V357" s="49"/>
      <c r="W357" s="49"/>
      <c r="X357" s="49"/>
      <c r="Y357" s="49"/>
      <c r="Z357" s="49"/>
      <c r="AA357" s="49"/>
      <c r="AB357" s="48"/>
      <c r="AC357" s="48"/>
      <c r="AD357" s="48"/>
      <c r="AE357" s="48"/>
      <c r="AF357" s="47"/>
      <c r="AG357" s="47"/>
      <c r="AH357" s="47"/>
      <c r="AI357" s="46"/>
    </row>
    <row r="358" spans="1:35" ht="15" customHeight="1" thickBot="1" x14ac:dyDescent="0.4">
      <c r="A358" s="47"/>
      <c r="B358" s="47"/>
      <c r="C358" s="47"/>
      <c r="D358" s="47"/>
      <c r="E358" s="47"/>
      <c r="F358" s="47"/>
      <c r="G358" s="47"/>
      <c r="H358" s="52"/>
      <c r="I358" s="52"/>
      <c r="J358" s="47"/>
      <c r="K358" s="51"/>
      <c r="L358" s="47"/>
      <c r="M358" s="50"/>
      <c r="N358" s="47"/>
      <c r="O358" s="50"/>
      <c r="P358" s="47"/>
      <c r="Q358" s="47"/>
      <c r="R358" s="47"/>
      <c r="S358" s="47"/>
      <c r="T358" s="47"/>
      <c r="U358" s="47"/>
      <c r="V358" s="49"/>
      <c r="W358" s="49"/>
      <c r="X358" s="49"/>
      <c r="Y358" s="49"/>
      <c r="Z358" s="49"/>
      <c r="AA358" s="49"/>
      <c r="AB358" s="48"/>
      <c r="AC358" s="48"/>
      <c r="AD358" s="48"/>
      <c r="AE358" s="48"/>
      <c r="AF358" s="47"/>
      <c r="AG358" s="47"/>
      <c r="AH358" s="47"/>
      <c r="AI358" s="46"/>
    </row>
    <row r="359" spans="1:35" s="45" customFormat="1" ht="50" customHeight="1" thickBot="1" x14ac:dyDescent="0.4">
      <c r="A359" s="76" t="s">
        <v>4326</v>
      </c>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c r="AB359" s="77"/>
      <c r="AC359" s="77"/>
      <c r="AD359" s="77"/>
      <c r="AE359" s="77"/>
      <c r="AF359" s="77"/>
      <c r="AG359" s="77"/>
      <c r="AH359" s="77"/>
      <c r="AI359" s="78"/>
    </row>
    <row r="360" spans="1:35" s="45" customFormat="1" ht="80" customHeight="1" thickBot="1" x14ac:dyDescent="0.4">
      <c r="A360" s="79" t="s">
        <v>2523</v>
      </c>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80"/>
      <c r="AH360" s="80"/>
      <c r="AI360" s="81"/>
    </row>
    <row r="361" spans="1:35" s="39" customFormat="1" ht="55" customHeight="1" thickBot="1" x14ac:dyDescent="0.4">
      <c r="A361" s="43" t="s">
        <v>2522</v>
      </c>
      <c r="B361" s="44" t="s">
        <v>2521</v>
      </c>
      <c r="C361" s="40" t="s">
        <v>2520</v>
      </c>
      <c r="D361" s="40" t="s">
        <v>2519</v>
      </c>
      <c r="E361" s="43" t="s">
        <v>2518</v>
      </c>
      <c r="F361" s="40" t="s">
        <v>2517</v>
      </c>
      <c r="G361" s="43" t="s">
        <v>2516</v>
      </c>
      <c r="H361" s="82" t="s">
        <v>2515</v>
      </c>
      <c r="I361" s="83"/>
      <c r="J361" s="42" t="s">
        <v>2514</v>
      </c>
      <c r="K361" s="42" t="s">
        <v>2513</v>
      </c>
      <c r="L361" s="41" t="s">
        <v>2512</v>
      </c>
      <c r="M361" s="42" t="s">
        <v>2511</v>
      </c>
      <c r="N361" s="42" t="s">
        <v>2510</v>
      </c>
      <c r="O361" s="42" t="s">
        <v>2509</v>
      </c>
      <c r="P361" s="42" t="s">
        <v>2508</v>
      </c>
      <c r="Q361" s="42" t="s">
        <v>2507</v>
      </c>
      <c r="R361" s="42" t="s">
        <v>2506</v>
      </c>
      <c r="S361" s="40" t="s">
        <v>2505</v>
      </c>
      <c r="T361" s="41" t="s">
        <v>2504</v>
      </c>
      <c r="U361" s="40" t="s">
        <v>2503</v>
      </c>
      <c r="V361" s="82" t="s">
        <v>2502</v>
      </c>
      <c r="W361" s="84"/>
      <c r="X361" s="84"/>
      <c r="Y361" s="84"/>
      <c r="Z361" s="84"/>
      <c r="AA361" s="83"/>
      <c r="AB361" s="85" t="s">
        <v>2501</v>
      </c>
      <c r="AC361" s="84"/>
      <c r="AD361" s="84"/>
      <c r="AE361" s="84"/>
      <c r="AF361" s="86" t="s">
        <v>2500</v>
      </c>
      <c r="AG361" s="87"/>
      <c r="AH361" s="88"/>
      <c r="AI361" s="40" t="s">
        <v>2499</v>
      </c>
    </row>
    <row r="362" spans="1:35" ht="45" customHeight="1" x14ac:dyDescent="0.35">
      <c r="A362" s="35" t="s">
        <v>4325</v>
      </c>
      <c r="B362" s="36" t="s">
        <v>4324</v>
      </c>
      <c r="C362" s="30" t="s">
        <v>4323</v>
      </c>
      <c r="D362" s="30" t="s">
        <v>28</v>
      </c>
      <c r="E362" s="35" t="s">
        <v>92</v>
      </c>
      <c r="F362" s="30" t="s">
        <v>3944</v>
      </c>
      <c r="G362" s="35" t="s">
        <v>4322</v>
      </c>
      <c r="H362" s="34" t="s">
        <v>69</v>
      </c>
      <c r="I362" s="33"/>
      <c r="J362" s="23" t="s">
        <v>89</v>
      </c>
      <c r="K362" s="16">
        <f t="shared" ref="K362:K370" si="13">YEARFRAC(M362,O362,3)*12</f>
        <v>23.671232876712327</v>
      </c>
      <c r="L362" s="31" t="s">
        <v>4</v>
      </c>
      <c r="M362" s="32">
        <v>44958</v>
      </c>
      <c r="N362" s="23" t="s">
        <v>4</v>
      </c>
      <c r="O362" s="32">
        <v>45678</v>
      </c>
      <c r="P362" s="23" t="s">
        <v>4</v>
      </c>
      <c r="Q362" s="23" t="s">
        <v>0</v>
      </c>
      <c r="R362" s="23" t="s">
        <v>0</v>
      </c>
      <c r="S362" s="30" t="s">
        <v>171</v>
      </c>
      <c r="T362" s="31" t="s">
        <v>0</v>
      </c>
      <c r="U362" s="30" t="s">
        <v>0</v>
      </c>
      <c r="V362" s="29" t="s">
        <v>150</v>
      </c>
      <c r="W362" s="28"/>
      <c r="X362" s="28"/>
      <c r="Y362" s="28"/>
      <c r="Z362" s="28"/>
      <c r="AA362" s="27"/>
      <c r="AB362" s="26"/>
      <c r="AC362" s="25"/>
      <c r="AD362" s="25"/>
      <c r="AE362" s="25" t="s">
        <v>55</v>
      </c>
      <c r="AF362" s="24" t="s">
        <v>170</v>
      </c>
      <c r="AG362" s="23" t="s">
        <v>169</v>
      </c>
      <c r="AH362" s="22"/>
      <c r="AI362" s="21">
        <v>446538</v>
      </c>
    </row>
    <row r="363" spans="1:35" ht="45" customHeight="1" x14ac:dyDescent="0.35">
      <c r="A363" s="35" t="s">
        <v>4321</v>
      </c>
      <c r="B363" s="36" t="s">
        <v>4320</v>
      </c>
      <c r="C363" s="30" t="s">
        <v>4319</v>
      </c>
      <c r="D363" s="30" t="s">
        <v>37</v>
      </c>
      <c r="E363" s="35" t="s">
        <v>19</v>
      </c>
      <c r="F363" s="30" t="s">
        <v>3944</v>
      </c>
      <c r="G363" s="35" t="s">
        <v>4071</v>
      </c>
      <c r="H363" s="34"/>
      <c r="I363" s="33"/>
      <c r="J363" s="23" t="s">
        <v>3887</v>
      </c>
      <c r="K363" s="16">
        <f t="shared" si="13"/>
        <v>44.975342465753428</v>
      </c>
      <c r="L363" s="23" t="s">
        <v>3</v>
      </c>
      <c r="M363" s="32">
        <v>44927</v>
      </c>
      <c r="N363" s="23" t="s">
        <v>4</v>
      </c>
      <c r="O363" s="32">
        <v>46295</v>
      </c>
      <c r="P363" s="23" t="s">
        <v>3</v>
      </c>
      <c r="Q363" s="23" t="s">
        <v>0</v>
      </c>
      <c r="R363" s="23" t="s">
        <v>0</v>
      </c>
      <c r="S363" s="30" t="s">
        <v>192</v>
      </c>
      <c r="T363" s="31" t="s">
        <v>4318</v>
      </c>
      <c r="U363" s="30">
        <v>3</v>
      </c>
      <c r="V363" s="29"/>
      <c r="W363" s="28"/>
      <c r="X363" s="28"/>
      <c r="Y363" s="28"/>
      <c r="Z363" s="28"/>
      <c r="AA363" s="27"/>
      <c r="AB363" s="26"/>
      <c r="AC363" s="25"/>
      <c r="AD363" s="25"/>
      <c r="AE363" s="25"/>
      <c r="AF363" s="24" t="s">
        <v>0</v>
      </c>
      <c r="AG363" s="23" t="s">
        <v>0</v>
      </c>
      <c r="AH363" s="22"/>
      <c r="AI363" s="21">
        <v>433227</v>
      </c>
    </row>
    <row r="364" spans="1:35" ht="45" customHeight="1" x14ac:dyDescent="0.35">
      <c r="A364" s="35" t="s">
        <v>4317</v>
      </c>
      <c r="B364" s="36" t="s">
        <v>4316</v>
      </c>
      <c r="C364" s="30" t="s">
        <v>4315</v>
      </c>
      <c r="D364" s="30" t="s">
        <v>28</v>
      </c>
      <c r="E364" s="35" t="s">
        <v>19</v>
      </c>
      <c r="F364" s="30" t="s">
        <v>3944</v>
      </c>
      <c r="G364" s="35" t="s">
        <v>4314</v>
      </c>
      <c r="H364" s="34" t="s">
        <v>69</v>
      </c>
      <c r="I364" s="33" t="s">
        <v>25</v>
      </c>
      <c r="J364" s="23" t="s">
        <v>4313</v>
      </c>
      <c r="K364" s="16">
        <f t="shared" si="13"/>
        <v>27.419178082191785</v>
      </c>
      <c r="L364" s="23" t="s">
        <v>3</v>
      </c>
      <c r="M364" s="32">
        <v>44701</v>
      </c>
      <c r="N364" s="23" t="s">
        <v>4</v>
      </c>
      <c r="O364" s="32">
        <v>45535</v>
      </c>
      <c r="P364" s="23" t="s">
        <v>3</v>
      </c>
      <c r="Q364" s="23" t="s">
        <v>0</v>
      </c>
      <c r="R364" s="23" t="s">
        <v>0</v>
      </c>
      <c r="S364" s="30" t="s">
        <v>2</v>
      </c>
      <c r="T364" s="31" t="s">
        <v>1</v>
      </c>
      <c r="U364" s="30">
        <v>1</v>
      </c>
      <c r="V364" s="29" t="s">
        <v>150</v>
      </c>
      <c r="W364" s="28"/>
      <c r="X364" s="28"/>
      <c r="Y364" s="28"/>
      <c r="Z364" s="28"/>
      <c r="AA364" s="27"/>
      <c r="AB364" s="26"/>
      <c r="AC364" s="25"/>
      <c r="AD364" s="25"/>
      <c r="AE364" s="25"/>
      <c r="AF364" s="24" t="s">
        <v>0</v>
      </c>
      <c r="AG364" s="23" t="s">
        <v>0</v>
      </c>
      <c r="AH364" s="22"/>
      <c r="AI364" s="21">
        <v>429873</v>
      </c>
    </row>
    <row r="365" spans="1:35" ht="45" customHeight="1" x14ac:dyDescent="0.35">
      <c r="A365" s="35" t="s">
        <v>4312</v>
      </c>
      <c r="B365" s="36" t="s">
        <v>4311</v>
      </c>
      <c r="C365" s="30" t="s">
        <v>4310</v>
      </c>
      <c r="D365" s="30" t="s">
        <v>9</v>
      </c>
      <c r="E365" s="35" t="s">
        <v>19</v>
      </c>
      <c r="F365" s="30" t="s">
        <v>3944</v>
      </c>
      <c r="G365" s="35" t="s">
        <v>4309</v>
      </c>
      <c r="H365" s="34" t="s">
        <v>69</v>
      </c>
      <c r="I365" s="33" t="s">
        <v>25</v>
      </c>
      <c r="J365" s="23" t="s">
        <v>4308</v>
      </c>
      <c r="K365" s="16">
        <f t="shared" si="13"/>
        <v>34.684931506849317</v>
      </c>
      <c r="L365" s="23" t="s">
        <v>3</v>
      </c>
      <c r="M365" s="32">
        <v>44967</v>
      </c>
      <c r="N365" s="23" t="s">
        <v>4</v>
      </c>
      <c r="O365" s="32">
        <v>46022</v>
      </c>
      <c r="P365" s="23" t="s">
        <v>3</v>
      </c>
      <c r="Q365" s="23" t="s">
        <v>0</v>
      </c>
      <c r="R365" s="23" t="s">
        <v>0</v>
      </c>
      <c r="S365" s="30" t="s">
        <v>580</v>
      </c>
      <c r="T365" s="31" t="s">
        <v>4307</v>
      </c>
      <c r="U365" s="30">
        <v>7</v>
      </c>
      <c r="V365" s="29"/>
      <c r="W365" s="28"/>
      <c r="X365" s="28"/>
      <c r="Y365" s="28"/>
      <c r="Z365" s="28"/>
      <c r="AA365" s="27"/>
      <c r="AB365" s="26"/>
      <c r="AC365" s="25" t="s">
        <v>13</v>
      </c>
      <c r="AD365" s="25"/>
      <c r="AE365" s="25"/>
      <c r="AF365" s="24" t="s">
        <v>0</v>
      </c>
      <c r="AG365" s="23" t="s">
        <v>0</v>
      </c>
      <c r="AH365" s="22"/>
      <c r="AI365" s="21">
        <v>420848</v>
      </c>
    </row>
    <row r="366" spans="1:35" ht="45" customHeight="1" x14ac:dyDescent="0.35">
      <c r="A366" s="35" t="s">
        <v>4306</v>
      </c>
      <c r="B366" s="36" t="s">
        <v>957</v>
      </c>
      <c r="C366" s="30" t="s">
        <v>956</v>
      </c>
      <c r="D366" s="30" t="s">
        <v>37</v>
      </c>
      <c r="E366" s="35" t="s">
        <v>8</v>
      </c>
      <c r="F366" s="30" t="s">
        <v>3944</v>
      </c>
      <c r="G366" s="35" t="s">
        <v>4305</v>
      </c>
      <c r="H366" s="34"/>
      <c r="I366" s="33"/>
      <c r="J366" s="23" t="s">
        <v>4304</v>
      </c>
      <c r="K366" s="16">
        <f t="shared" si="13"/>
        <v>50.235616438356161</v>
      </c>
      <c r="L366" s="23" t="s">
        <v>3</v>
      </c>
      <c r="M366" s="32">
        <v>44494</v>
      </c>
      <c r="N366" s="23" t="s">
        <v>4</v>
      </c>
      <c r="O366" s="32">
        <v>46022</v>
      </c>
      <c r="P366" s="23" t="s">
        <v>3</v>
      </c>
      <c r="Q366" s="23" t="s">
        <v>0</v>
      </c>
      <c r="R366" s="23" t="s">
        <v>0</v>
      </c>
      <c r="S366" s="30" t="s">
        <v>1100</v>
      </c>
      <c r="T366" s="31" t="s">
        <v>4303</v>
      </c>
      <c r="U366" s="30">
        <v>16</v>
      </c>
      <c r="V366" s="29"/>
      <c r="W366" s="28"/>
      <c r="X366" s="28"/>
      <c r="Y366" s="28"/>
      <c r="Z366" s="28"/>
      <c r="AA366" s="27"/>
      <c r="AB366" s="26"/>
      <c r="AC366" s="25" t="s">
        <v>13</v>
      </c>
      <c r="AD366" s="25"/>
      <c r="AE366" s="25"/>
      <c r="AF366" s="24" t="s">
        <v>0</v>
      </c>
      <c r="AG366" s="23" t="s">
        <v>0</v>
      </c>
      <c r="AH366" s="22"/>
      <c r="AI366" s="21">
        <v>417164</v>
      </c>
    </row>
    <row r="367" spans="1:35" ht="45" customHeight="1" x14ac:dyDescent="0.35">
      <c r="A367" s="35" t="s">
        <v>4302</v>
      </c>
      <c r="B367" s="36" t="s">
        <v>735</v>
      </c>
      <c r="C367" s="30" t="s">
        <v>4301</v>
      </c>
      <c r="D367" s="30" t="s">
        <v>93</v>
      </c>
      <c r="E367" s="35" t="s">
        <v>92</v>
      </c>
      <c r="F367" s="30" t="s">
        <v>3944</v>
      </c>
      <c r="G367" s="35" t="s">
        <v>4300</v>
      </c>
      <c r="H367" s="34"/>
      <c r="I367" s="33" t="s">
        <v>25</v>
      </c>
      <c r="J367" s="23" t="s">
        <v>462</v>
      </c>
      <c r="K367" s="16">
        <f t="shared" si="13"/>
        <v>24.394520547945206</v>
      </c>
      <c r="L367" s="31" t="s">
        <v>4</v>
      </c>
      <c r="M367" s="32">
        <v>44517</v>
      </c>
      <c r="N367" s="23" t="s">
        <v>4</v>
      </c>
      <c r="O367" s="32">
        <v>45259</v>
      </c>
      <c r="P367" s="23" t="s">
        <v>4</v>
      </c>
      <c r="Q367" s="32">
        <v>45313</v>
      </c>
      <c r="R367" s="23" t="s">
        <v>4</v>
      </c>
      <c r="S367" s="30" t="s">
        <v>712</v>
      </c>
      <c r="T367" s="31" t="s">
        <v>4299</v>
      </c>
      <c r="U367" s="30">
        <v>21</v>
      </c>
      <c r="V367" s="29"/>
      <c r="W367" s="28"/>
      <c r="X367" s="28"/>
      <c r="Y367" s="28"/>
      <c r="Z367" s="28"/>
      <c r="AA367" s="27"/>
      <c r="AB367" s="26"/>
      <c r="AC367" s="25"/>
      <c r="AD367" s="25" t="s">
        <v>23</v>
      </c>
      <c r="AE367" s="25"/>
      <c r="AF367" s="24" t="s">
        <v>1016</v>
      </c>
      <c r="AG367" s="23" t="s">
        <v>4298</v>
      </c>
      <c r="AH367" s="38" t="s">
        <v>1014</v>
      </c>
      <c r="AI367" s="21">
        <v>416559</v>
      </c>
    </row>
    <row r="368" spans="1:35" ht="45" customHeight="1" x14ac:dyDescent="0.35">
      <c r="A368" s="35" t="s">
        <v>4297</v>
      </c>
      <c r="B368" s="36" t="s">
        <v>1257</v>
      </c>
      <c r="C368" s="30" t="s">
        <v>4296</v>
      </c>
      <c r="D368" s="30" t="s">
        <v>9</v>
      </c>
      <c r="E368" s="35" t="s">
        <v>72</v>
      </c>
      <c r="F368" s="30" t="s">
        <v>3944</v>
      </c>
      <c r="G368" s="35" t="s">
        <v>4295</v>
      </c>
      <c r="H368" s="34" t="s">
        <v>69</v>
      </c>
      <c r="I368" s="33"/>
      <c r="J368" s="23" t="s">
        <v>4294</v>
      </c>
      <c r="K368" s="16">
        <f t="shared" si="13"/>
        <v>33.599999999999994</v>
      </c>
      <c r="L368" s="31" t="s">
        <v>4</v>
      </c>
      <c r="M368" s="32">
        <v>44483</v>
      </c>
      <c r="N368" s="23" t="s">
        <v>4</v>
      </c>
      <c r="O368" s="32">
        <v>45505</v>
      </c>
      <c r="P368" s="23" t="s">
        <v>4</v>
      </c>
      <c r="Q368" s="32">
        <v>45799</v>
      </c>
      <c r="R368" s="23" t="s">
        <v>4</v>
      </c>
      <c r="S368" s="30" t="s">
        <v>15</v>
      </c>
      <c r="T368" s="31" t="s">
        <v>14</v>
      </c>
      <c r="U368" s="30">
        <v>1</v>
      </c>
      <c r="V368" s="29"/>
      <c r="W368" s="28"/>
      <c r="X368" s="28"/>
      <c r="Y368" s="28" t="s">
        <v>212</v>
      </c>
      <c r="Z368" s="28"/>
      <c r="AA368" s="27"/>
      <c r="AB368" s="26"/>
      <c r="AC368" s="25"/>
      <c r="AD368" s="25"/>
      <c r="AE368" s="25"/>
      <c r="AF368" s="24" t="s">
        <v>4293</v>
      </c>
      <c r="AG368" s="23" t="s">
        <v>4292</v>
      </c>
      <c r="AH368" s="38" t="s">
        <v>1014</v>
      </c>
      <c r="AI368" s="21">
        <v>416118</v>
      </c>
    </row>
    <row r="369" spans="1:35" ht="45" customHeight="1" x14ac:dyDescent="0.35">
      <c r="A369" s="35" t="s">
        <v>4291</v>
      </c>
      <c r="B369" s="36" t="s">
        <v>4290</v>
      </c>
      <c r="C369" s="30" t="s">
        <v>188</v>
      </c>
      <c r="D369" s="30" t="s">
        <v>28</v>
      </c>
      <c r="E369" s="35" t="s">
        <v>19</v>
      </c>
      <c r="F369" s="30" t="s">
        <v>3944</v>
      </c>
      <c r="G369" s="35" t="s">
        <v>4289</v>
      </c>
      <c r="H369" s="34" t="s">
        <v>69</v>
      </c>
      <c r="I369" s="33" t="s">
        <v>772</v>
      </c>
      <c r="J369" s="23" t="s">
        <v>4288</v>
      </c>
      <c r="K369" s="16">
        <f t="shared" si="13"/>
        <v>96.887671232876713</v>
      </c>
      <c r="L369" s="23" t="s">
        <v>3</v>
      </c>
      <c r="M369" s="32">
        <v>44665</v>
      </c>
      <c r="N369" s="23" t="s">
        <v>4</v>
      </c>
      <c r="O369" s="32">
        <v>47612</v>
      </c>
      <c r="P369" s="23" t="s">
        <v>3</v>
      </c>
      <c r="Q369" s="23" t="s">
        <v>0</v>
      </c>
      <c r="R369" s="23" t="s">
        <v>0</v>
      </c>
      <c r="S369" s="30" t="s">
        <v>88</v>
      </c>
      <c r="T369" s="31" t="s">
        <v>4287</v>
      </c>
      <c r="U369" s="30">
        <v>13</v>
      </c>
      <c r="V369" s="29"/>
      <c r="W369" s="28"/>
      <c r="X369" s="28" t="s">
        <v>69</v>
      </c>
      <c r="Y369" s="28"/>
      <c r="Z369" s="28"/>
      <c r="AA369" s="27"/>
      <c r="AB369" s="26"/>
      <c r="AC369" s="25"/>
      <c r="AD369" s="25"/>
      <c r="AE369" s="25"/>
      <c r="AF369" s="24" t="s">
        <v>0</v>
      </c>
      <c r="AG369" s="23" t="s">
        <v>0</v>
      </c>
      <c r="AH369" s="22"/>
      <c r="AI369" s="21">
        <v>414929</v>
      </c>
    </row>
    <row r="370" spans="1:35" ht="45" customHeight="1" x14ac:dyDescent="0.35">
      <c r="A370" s="35" t="s">
        <v>4286</v>
      </c>
      <c r="B370" s="36" t="s">
        <v>4285</v>
      </c>
      <c r="C370" s="30" t="s">
        <v>433</v>
      </c>
      <c r="D370" s="30" t="s">
        <v>28</v>
      </c>
      <c r="E370" s="35" t="s">
        <v>19</v>
      </c>
      <c r="F370" s="30" t="s">
        <v>3944</v>
      </c>
      <c r="G370" s="35" t="s">
        <v>4284</v>
      </c>
      <c r="H370" s="34" t="s">
        <v>69</v>
      </c>
      <c r="I370" s="33"/>
      <c r="J370" s="23" t="s">
        <v>1525</v>
      </c>
      <c r="K370" s="16">
        <f t="shared" si="13"/>
        <v>12.394520547945206</v>
      </c>
      <c r="L370" s="23" t="s">
        <v>3</v>
      </c>
      <c r="M370" s="32">
        <v>44579</v>
      </c>
      <c r="N370" s="23" t="s">
        <v>4</v>
      </c>
      <c r="O370" s="32">
        <v>44956</v>
      </c>
      <c r="P370" s="23" t="s">
        <v>3</v>
      </c>
      <c r="Q370" s="23" t="s">
        <v>0</v>
      </c>
      <c r="R370" s="23" t="s">
        <v>0</v>
      </c>
      <c r="S370" s="30" t="s">
        <v>2</v>
      </c>
      <c r="T370" s="31" t="s">
        <v>1</v>
      </c>
      <c r="U370" s="30">
        <v>1</v>
      </c>
      <c r="V370" s="29" t="s">
        <v>150</v>
      </c>
      <c r="W370" s="28"/>
      <c r="X370" s="28"/>
      <c r="Y370" s="28"/>
      <c r="Z370" s="28" t="s">
        <v>149</v>
      </c>
      <c r="AA370" s="27"/>
      <c r="AB370" s="26"/>
      <c r="AC370" s="25"/>
      <c r="AD370" s="25"/>
      <c r="AE370" s="25"/>
      <c r="AF370" s="24" t="s">
        <v>0</v>
      </c>
      <c r="AG370" s="23" t="s">
        <v>0</v>
      </c>
      <c r="AH370" s="22"/>
      <c r="AI370" s="21">
        <v>409636</v>
      </c>
    </row>
    <row r="371" spans="1:35" ht="45" customHeight="1" x14ac:dyDescent="0.35">
      <c r="A371" s="35" t="s">
        <v>4283</v>
      </c>
      <c r="B371" s="36" t="s">
        <v>2405</v>
      </c>
      <c r="C371" s="30" t="s">
        <v>141</v>
      </c>
      <c r="D371" s="30" t="s">
        <v>93</v>
      </c>
      <c r="E371" s="35" t="s">
        <v>92</v>
      </c>
      <c r="F371" s="30" t="s">
        <v>3944</v>
      </c>
      <c r="G371" s="35" t="s">
        <v>4282</v>
      </c>
      <c r="H371" s="34" t="s">
        <v>69</v>
      </c>
      <c r="I371" s="33"/>
      <c r="J371" s="23" t="s">
        <v>502</v>
      </c>
      <c r="K371" s="16">
        <f>YEARFRAC(M371,Q371,3)*12</f>
        <v>46.389041095890413</v>
      </c>
      <c r="L371" s="23" t="s">
        <v>3</v>
      </c>
      <c r="M371" s="32">
        <v>44398</v>
      </c>
      <c r="N371" s="23" t="s">
        <v>4</v>
      </c>
      <c r="O371" s="32">
        <v>44896</v>
      </c>
      <c r="P371" s="23" t="s">
        <v>3</v>
      </c>
      <c r="Q371" s="32">
        <v>45809</v>
      </c>
      <c r="R371" s="23" t="s">
        <v>4</v>
      </c>
      <c r="S371" s="30" t="s">
        <v>2</v>
      </c>
      <c r="T371" s="31" t="s">
        <v>1</v>
      </c>
      <c r="U371" s="30">
        <v>1</v>
      </c>
      <c r="V371" s="29"/>
      <c r="W371" s="28"/>
      <c r="X371" s="28" t="s">
        <v>69</v>
      </c>
      <c r="Y371" s="28"/>
      <c r="Z371" s="28" t="s">
        <v>149</v>
      </c>
      <c r="AA371" s="27"/>
      <c r="AB371" s="26"/>
      <c r="AC371" s="25"/>
      <c r="AD371" s="25"/>
      <c r="AE371" s="25"/>
      <c r="AF371" s="24" t="s">
        <v>86</v>
      </c>
      <c r="AG371" s="23" t="s">
        <v>4281</v>
      </c>
      <c r="AH371" s="37" t="s">
        <v>84</v>
      </c>
      <c r="AI371" s="21">
        <v>409112</v>
      </c>
    </row>
    <row r="372" spans="1:35" ht="45" customHeight="1" x14ac:dyDescent="0.35">
      <c r="A372" s="35" t="s">
        <v>4280</v>
      </c>
      <c r="B372" s="36" t="s">
        <v>4279</v>
      </c>
      <c r="C372" s="30" t="s">
        <v>4278</v>
      </c>
      <c r="D372" s="30" t="s">
        <v>93</v>
      </c>
      <c r="E372" s="35" t="s">
        <v>92</v>
      </c>
      <c r="F372" s="30" t="s">
        <v>3944</v>
      </c>
      <c r="G372" s="35" t="s">
        <v>4277</v>
      </c>
      <c r="H372" s="34"/>
      <c r="I372" s="33"/>
      <c r="J372" s="23" t="s">
        <v>303</v>
      </c>
      <c r="K372" s="16">
        <f>YEARFRAC(M372,Q372,3)*12</f>
        <v>38.630136986301366</v>
      </c>
      <c r="L372" s="31" t="s">
        <v>4</v>
      </c>
      <c r="M372" s="32">
        <v>44484</v>
      </c>
      <c r="N372" s="23" t="s">
        <v>4</v>
      </c>
      <c r="O372" s="23" t="s">
        <v>0</v>
      </c>
      <c r="P372" s="23" t="s">
        <v>0</v>
      </c>
      <c r="Q372" s="32">
        <v>45659</v>
      </c>
      <c r="R372" s="23" t="s">
        <v>4</v>
      </c>
      <c r="S372" s="30" t="s">
        <v>2</v>
      </c>
      <c r="T372" s="31" t="s">
        <v>1</v>
      </c>
      <c r="U372" s="30">
        <v>1</v>
      </c>
      <c r="V372" s="29"/>
      <c r="W372" s="28"/>
      <c r="X372" s="28"/>
      <c r="Y372" s="28"/>
      <c r="Z372" s="28"/>
      <c r="AA372" s="27"/>
      <c r="AB372" s="26"/>
      <c r="AC372" s="25"/>
      <c r="AD372" s="25" t="s">
        <v>23</v>
      </c>
      <c r="AE372" s="25"/>
      <c r="AF372" s="24" t="s">
        <v>86</v>
      </c>
      <c r="AG372" s="23" t="s">
        <v>4276</v>
      </c>
      <c r="AH372" s="37" t="s">
        <v>84</v>
      </c>
      <c r="AI372" s="21">
        <v>407727</v>
      </c>
    </row>
    <row r="373" spans="1:35" ht="45" customHeight="1" x14ac:dyDescent="0.35">
      <c r="A373" s="35" t="s">
        <v>4275</v>
      </c>
      <c r="B373" s="36" t="s">
        <v>4274</v>
      </c>
      <c r="C373" s="30" t="s">
        <v>4273</v>
      </c>
      <c r="D373" s="30" t="s">
        <v>28</v>
      </c>
      <c r="E373" s="35" t="s">
        <v>19</v>
      </c>
      <c r="F373" s="30" t="s">
        <v>3944</v>
      </c>
      <c r="G373" s="35" t="s">
        <v>4272</v>
      </c>
      <c r="H373" s="34"/>
      <c r="I373" s="33"/>
      <c r="J373" s="23" t="s">
        <v>4271</v>
      </c>
      <c r="K373" s="16">
        <f>YEARFRAC(M373,O373,3)*12</f>
        <v>48.756164383561639</v>
      </c>
      <c r="L373" s="23" t="s">
        <v>3</v>
      </c>
      <c r="M373" s="32">
        <v>44720</v>
      </c>
      <c r="N373" s="23" t="s">
        <v>4</v>
      </c>
      <c r="O373" s="32">
        <v>46203</v>
      </c>
      <c r="P373" s="23" t="s">
        <v>3</v>
      </c>
      <c r="Q373" s="23" t="s">
        <v>0</v>
      </c>
      <c r="R373" s="23" t="s">
        <v>0</v>
      </c>
      <c r="S373" s="30" t="s">
        <v>1121</v>
      </c>
      <c r="T373" s="31" t="s">
        <v>4270</v>
      </c>
      <c r="U373" s="30">
        <v>10</v>
      </c>
      <c r="V373" s="29"/>
      <c r="W373" s="28"/>
      <c r="X373" s="28"/>
      <c r="Y373" s="28"/>
      <c r="Z373" s="28" t="s">
        <v>149</v>
      </c>
      <c r="AA373" s="27"/>
      <c r="AB373" s="26"/>
      <c r="AC373" s="25"/>
      <c r="AD373" s="25"/>
      <c r="AE373" s="25"/>
      <c r="AF373" s="24" t="s">
        <v>0</v>
      </c>
      <c r="AG373" s="23" t="s">
        <v>0</v>
      </c>
      <c r="AH373" s="22"/>
      <c r="AI373" s="21">
        <v>397288</v>
      </c>
    </row>
    <row r="374" spans="1:35" ht="45" customHeight="1" x14ac:dyDescent="0.35">
      <c r="A374" s="35" t="s">
        <v>4269</v>
      </c>
      <c r="B374" s="36" t="s">
        <v>4268</v>
      </c>
      <c r="C374" s="30" t="s">
        <v>4204</v>
      </c>
      <c r="D374" s="30" t="s">
        <v>28</v>
      </c>
      <c r="E374" s="35" t="s">
        <v>92</v>
      </c>
      <c r="F374" s="30" t="s">
        <v>3944</v>
      </c>
      <c r="G374" s="35" t="s">
        <v>4267</v>
      </c>
      <c r="H374" s="34"/>
      <c r="I374" s="33"/>
      <c r="J374" s="23" t="s">
        <v>988</v>
      </c>
      <c r="K374" s="16">
        <f>YEARFRAC(M374,Q374,3)*12</f>
        <v>36.789041095890411</v>
      </c>
      <c r="L374" s="31" t="s">
        <v>4</v>
      </c>
      <c r="M374" s="32">
        <v>43952</v>
      </c>
      <c r="N374" s="23" t="s">
        <v>4</v>
      </c>
      <c r="O374" s="23" t="s">
        <v>0</v>
      </c>
      <c r="P374" s="23" t="s">
        <v>0</v>
      </c>
      <c r="Q374" s="32">
        <v>45071</v>
      </c>
      <c r="R374" s="23" t="s">
        <v>4</v>
      </c>
      <c r="S374" s="30" t="s">
        <v>2</v>
      </c>
      <c r="T374" s="31" t="s">
        <v>56</v>
      </c>
      <c r="U374" s="30">
        <v>1</v>
      </c>
      <c r="V374" s="29"/>
      <c r="W374" s="28"/>
      <c r="X374" s="28"/>
      <c r="Y374" s="28"/>
      <c r="Z374" s="28"/>
      <c r="AA374" s="27"/>
      <c r="AB374" s="26"/>
      <c r="AC374" s="25"/>
      <c r="AD374" s="25"/>
      <c r="AE374" s="25"/>
      <c r="AF374" s="24" t="s">
        <v>86</v>
      </c>
      <c r="AG374" s="23" t="s">
        <v>4266</v>
      </c>
      <c r="AH374" s="37" t="s">
        <v>84</v>
      </c>
      <c r="AI374" s="21">
        <v>395339</v>
      </c>
    </row>
    <row r="375" spans="1:35" ht="45" customHeight="1" x14ac:dyDescent="0.35">
      <c r="A375" s="35" t="s">
        <v>4265</v>
      </c>
      <c r="B375" s="36" t="s">
        <v>4264</v>
      </c>
      <c r="C375" s="30" t="s">
        <v>4263</v>
      </c>
      <c r="D375" s="30" t="s">
        <v>93</v>
      </c>
      <c r="E375" s="35" t="s">
        <v>72</v>
      </c>
      <c r="F375" s="30" t="s">
        <v>3944</v>
      </c>
      <c r="G375" s="35" t="s">
        <v>3997</v>
      </c>
      <c r="H375" s="34"/>
      <c r="I375" s="33"/>
      <c r="J375" s="23" t="s">
        <v>0</v>
      </c>
      <c r="K375" s="16">
        <f>YEARFRAC(M375,Q375,3)*12</f>
        <v>50.728767123287675</v>
      </c>
      <c r="L375" s="31" t="s">
        <v>4</v>
      </c>
      <c r="M375" s="32">
        <v>44256</v>
      </c>
      <c r="N375" s="23" t="s">
        <v>4</v>
      </c>
      <c r="O375" s="32">
        <v>45627</v>
      </c>
      <c r="P375" s="23" t="s">
        <v>3</v>
      </c>
      <c r="Q375" s="32">
        <v>45799</v>
      </c>
      <c r="R375" s="23" t="s">
        <v>4</v>
      </c>
      <c r="S375" s="30" t="s">
        <v>2</v>
      </c>
      <c r="T375" s="31" t="s">
        <v>1</v>
      </c>
      <c r="U375" s="30">
        <v>1</v>
      </c>
      <c r="V375" s="29"/>
      <c r="W375" s="28"/>
      <c r="X375" s="28"/>
      <c r="Y375" s="28"/>
      <c r="Z375" s="28"/>
      <c r="AA375" s="27"/>
      <c r="AB375" s="26"/>
      <c r="AC375" s="25"/>
      <c r="AD375" s="25"/>
      <c r="AE375" s="25"/>
      <c r="AF375" s="24" t="s">
        <v>1501</v>
      </c>
      <c r="AG375" s="23" t="s">
        <v>4262</v>
      </c>
      <c r="AH375" s="38" t="s">
        <v>1014</v>
      </c>
      <c r="AI375" s="21">
        <v>393277</v>
      </c>
    </row>
    <row r="376" spans="1:35" ht="45" customHeight="1" x14ac:dyDescent="0.35">
      <c r="A376" s="35" t="s">
        <v>4261</v>
      </c>
      <c r="B376" s="36" t="s">
        <v>602</v>
      </c>
      <c r="C376" s="30" t="s">
        <v>3596</v>
      </c>
      <c r="D376" s="30" t="s">
        <v>28</v>
      </c>
      <c r="E376" s="35" t="s">
        <v>92</v>
      </c>
      <c r="F376" s="30" t="s">
        <v>3944</v>
      </c>
      <c r="G376" s="35" t="s">
        <v>4001</v>
      </c>
      <c r="H376" s="34" t="s">
        <v>69</v>
      </c>
      <c r="I376" s="33"/>
      <c r="J376" s="23" t="s">
        <v>4260</v>
      </c>
      <c r="K376" s="16">
        <f>YEARFRAC(M376,Q376,3)*12</f>
        <v>42.904109589041099</v>
      </c>
      <c r="L376" s="31" t="s">
        <v>4</v>
      </c>
      <c r="M376" s="32">
        <v>44244</v>
      </c>
      <c r="N376" s="23" t="s">
        <v>4</v>
      </c>
      <c r="O376" s="32">
        <v>45440</v>
      </c>
      <c r="P376" s="23" t="s">
        <v>3</v>
      </c>
      <c r="Q376" s="32">
        <v>45549</v>
      </c>
      <c r="R376" s="23" t="s">
        <v>4</v>
      </c>
      <c r="S376" s="30" t="s">
        <v>2235</v>
      </c>
      <c r="T376" s="31" t="s">
        <v>4259</v>
      </c>
      <c r="U376" s="30">
        <v>22</v>
      </c>
      <c r="V376" s="29" t="s">
        <v>150</v>
      </c>
      <c r="W376" s="28"/>
      <c r="X376" s="28" t="s">
        <v>69</v>
      </c>
      <c r="Y376" s="28"/>
      <c r="Z376" s="28"/>
      <c r="AA376" s="27"/>
      <c r="AB376" s="26"/>
      <c r="AC376" s="25"/>
      <c r="AD376" s="25"/>
      <c r="AE376" s="25"/>
      <c r="AF376" s="24" t="s">
        <v>86</v>
      </c>
      <c r="AG376" s="23" t="s">
        <v>4258</v>
      </c>
      <c r="AH376" s="37" t="s">
        <v>84</v>
      </c>
      <c r="AI376" s="21">
        <v>389056</v>
      </c>
    </row>
    <row r="377" spans="1:35" ht="45" customHeight="1" x14ac:dyDescent="0.35">
      <c r="A377" s="35" t="s">
        <v>4257</v>
      </c>
      <c r="B377" s="36" t="s">
        <v>4256</v>
      </c>
      <c r="C377" s="30" t="s">
        <v>3998</v>
      </c>
      <c r="D377" s="30" t="s">
        <v>9</v>
      </c>
      <c r="E377" s="35" t="s">
        <v>19</v>
      </c>
      <c r="F377" s="30" t="s">
        <v>3944</v>
      </c>
      <c r="G377" s="35" t="s">
        <v>4255</v>
      </c>
      <c r="H377" s="34" t="s">
        <v>69</v>
      </c>
      <c r="I377" s="33" t="s">
        <v>772</v>
      </c>
      <c r="J377" s="23" t="s">
        <v>2290</v>
      </c>
      <c r="K377" s="16">
        <f>YEARFRAC(M377,O377,3)*12</f>
        <v>59.934246575342463</v>
      </c>
      <c r="L377" s="23" t="s">
        <v>3</v>
      </c>
      <c r="M377" s="32">
        <v>44229</v>
      </c>
      <c r="N377" s="23" t="s">
        <v>4</v>
      </c>
      <c r="O377" s="32">
        <v>46052</v>
      </c>
      <c r="P377" s="23" t="s">
        <v>3</v>
      </c>
      <c r="Q377" s="23" t="s">
        <v>0</v>
      </c>
      <c r="R377" s="23" t="s">
        <v>0</v>
      </c>
      <c r="S377" s="30" t="s">
        <v>1121</v>
      </c>
      <c r="T377" s="31" t="s">
        <v>4254</v>
      </c>
      <c r="U377" s="30">
        <v>12</v>
      </c>
      <c r="V377" s="29" t="s">
        <v>150</v>
      </c>
      <c r="W377" s="28"/>
      <c r="X377" s="28"/>
      <c r="Y377" s="28"/>
      <c r="Z377" s="28" t="s">
        <v>149</v>
      </c>
      <c r="AA377" s="27"/>
      <c r="AB377" s="26"/>
      <c r="AC377" s="25"/>
      <c r="AD377" s="25"/>
      <c r="AE377" s="25"/>
      <c r="AF377" s="24" t="s">
        <v>0</v>
      </c>
      <c r="AG377" s="23" t="s">
        <v>0</v>
      </c>
      <c r="AH377" s="22"/>
      <c r="AI377" s="21">
        <v>388585</v>
      </c>
    </row>
    <row r="378" spans="1:35" ht="45" customHeight="1" x14ac:dyDescent="0.35">
      <c r="A378" s="35" t="s">
        <v>4253</v>
      </c>
      <c r="B378" s="36" t="s">
        <v>4252</v>
      </c>
      <c r="C378" s="30" t="s">
        <v>4251</v>
      </c>
      <c r="D378" s="30" t="s">
        <v>73</v>
      </c>
      <c r="E378" s="35" t="s">
        <v>19</v>
      </c>
      <c r="F378" s="30" t="s">
        <v>3944</v>
      </c>
      <c r="G378" s="35" t="s">
        <v>4250</v>
      </c>
      <c r="H378" s="34" t="s">
        <v>69</v>
      </c>
      <c r="I378" s="33"/>
      <c r="J378" s="23" t="s">
        <v>4119</v>
      </c>
      <c r="K378" s="16">
        <f>YEARFRAC(M378,O378,3)*12</f>
        <v>95.013698630136986</v>
      </c>
      <c r="L378" s="23" t="s">
        <v>3</v>
      </c>
      <c r="M378" s="32">
        <v>44167</v>
      </c>
      <c r="N378" s="23" t="s">
        <v>4</v>
      </c>
      <c r="O378" s="32">
        <v>47057</v>
      </c>
      <c r="P378" s="23" t="s">
        <v>3</v>
      </c>
      <c r="Q378" s="23" t="s">
        <v>0</v>
      </c>
      <c r="R378" s="23" t="s">
        <v>0</v>
      </c>
      <c r="S378" s="30" t="s">
        <v>1035</v>
      </c>
      <c r="T378" s="31" t="s">
        <v>4249</v>
      </c>
      <c r="U378" s="30">
        <v>47</v>
      </c>
      <c r="V378" s="29"/>
      <c r="W378" s="28"/>
      <c r="X378" s="28" t="s">
        <v>69</v>
      </c>
      <c r="Y378" s="28"/>
      <c r="Z378" s="28"/>
      <c r="AA378" s="27"/>
      <c r="AB378" s="26"/>
      <c r="AC378" s="25"/>
      <c r="AD378" s="25"/>
      <c r="AE378" s="25"/>
      <c r="AF378" s="24" t="s">
        <v>0</v>
      </c>
      <c r="AG378" s="23" t="s">
        <v>0</v>
      </c>
      <c r="AH378" s="22"/>
      <c r="AI378" s="21">
        <v>388568</v>
      </c>
    </row>
    <row r="379" spans="1:35" ht="45" customHeight="1" x14ac:dyDescent="0.35">
      <c r="A379" s="35" t="s">
        <v>4248</v>
      </c>
      <c r="B379" s="36" t="s">
        <v>4247</v>
      </c>
      <c r="C379" s="30" t="s">
        <v>4204</v>
      </c>
      <c r="D379" s="30" t="s">
        <v>28</v>
      </c>
      <c r="E379" s="35" t="s">
        <v>92</v>
      </c>
      <c r="F379" s="30" t="s">
        <v>3944</v>
      </c>
      <c r="G379" s="35" t="s">
        <v>3997</v>
      </c>
      <c r="H379" s="34"/>
      <c r="I379" s="33"/>
      <c r="J379" s="23" t="s">
        <v>462</v>
      </c>
      <c r="K379" s="16">
        <f>YEARFRAC(M379,Q379,3)*12</f>
        <v>60.361643835616441</v>
      </c>
      <c r="L379" s="31" t="s">
        <v>4</v>
      </c>
      <c r="M379" s="32">
        <v>43963</v>
      </c>
      <c r="N379" s="23" t="s">
        <v>4</v>
      </c>
      <c r="O379" s="23" t="s">
        <v>0</v>
      </c>
      <c r="P379" s="23" t="s">
        <v>0</v>
      </c>
      <c r="Q379" s="32">
        <v>45799</v>
      </c>
      <c r="R379" s="23" t="s">
        <v>4</v>
      </c>
      <c r="S379" s="30" t="s">
        <v>2</v>
      </c>
      <c r="T379" s="31" t="s">
        <v>56</v>
      </c>
      <c r="U379" s="30">
        <v>1</v>
      </c>
      <c r="V379" s="29"/>
      <c r="W379" s="28"/>
      <c r="X379" s="28"/>
      <c r="Y379" s="28"/>
      <c r="Z379" s="28"/>
      <c r="AA379" s="27"/>
      <c r="AB379" s="26"/>
      <c r="AC379" s="25"/>
      <c r="AD379" s="25"/>
      <c r="AE379" s="25"/>
      <c r="AF379" s="24" t="s">
        <v>1016</v>
      </c>
      <c r="AG379" s="23" t="s">
        <v>4246</v>
      </c>
      <c r="AH379" s="38" t="s">
        <v>1014</v>
      </c>
      <c r="AI379" s="21">
        <v>388316</v>
      </c>
    </row>
    <row r="380" spans="1:35" ht="45" customHeight="1" x14ac:dyDescent="0.35">
      <c r="A380" s="35" t="s">
        <v>4245</v>
      </c>
      <c r="B380" s="36" t="s">
        <v>4244</v>
      </c>
      <c r="C380" s="30" t="s">
        <v>2130</v>
      </c>
      <c r="D380" s="30" t="s">
        <v>93</v>
      </c>
      <c r="E380" s="35" t="s">
        <v>92</v>
      </c>
      <c r="F380" s="30" t="s">
        <v>3944</v>
      </c>
      <c r="G380" s="35" t="s">
        <v>4203</v>
      </c>
      <c r="H380" s="34"/>
      <c r="I380" s="33" t="s">
        <v>132</v>
      </c>
      <c r="J380" s="23" t="s">
        <v>1359</v>
      </c>
      <c r="K380" s="16">
        <f>YEARFRAC(M380,O380,3)*12</f>
        <v>30.641095890410959</v>
      </c>
      <c r="L380" s="31" t="s">
        <v>4</v>
      </c>
      <c r="M380" s="32">
        <v>44117</v>
      </c>
      <c r="N380" s="23" t="s">
        <v>4</v>
      </c>
      <c r="O380" s="32">
        <v>45049</v>
      </c>
      <c r="P380" s="23" t="s">
        <v>4</v>
      </c>
      <c r="Q380" s="32">
        <v>45124</v>
      </c>
      <c r="R380" s="23" t="s">
        <v>4</v>
      </c>
      <c r="S380" s="30" t="s">
        <v>712</v>
      </c>
      <c r="T380" s="31" t="s">
        <v>4243</v>
      </c>
      <c r="U380" s="30">
        <v>27</v>
      </c>
      <c r="V380" s="29"/>
      <c r="W380" s="28"/>
      <c r="X380" s="28"/>
      <c r="Y380" s="28"/>
      <c r="Z380" s="28"/>
      <c r="AA380" s="27"/>
      <c r="AB380" s="26"/>
      <c r="AC380" s="25"/>
      <c r="AD380" s="25" t="s">
        <v>23</v>
      </c>
      <c r="AE380" s="25"/>
      <c r="AF380" s="24" t="s">
        <v>86</v>
      </c>
      <c r="AG380" s="23" t="s">
        <v>4242</v>
      </c>
      <c r="AH380" s="37" t="s">
        <v>84</v>
      </c>
      <c r="AI380" s="21">
        <v>383750</v>
      </c>
    </row>
    <row r="381" spans="1:35" ht="45" customHeight="1" x14ac:dyDescent="0.35">
      <c r="A381" s="35" t="s">
        <v>4241</v>
      </c>
      <c r="B381" s="36" t="s">
        <v>4240</v>
      </c>
      <c r="C381" s="30" t="s">
        <v>629</v>
      </c>
      <c r="D381" s="30" t="s">
        <v>9</v>
      </c>
      <c r="E381" s="35" t="s">
        <v>8</v>
      </c>
      <c r="F381" s="30" t="s">
        <v>3944</v>
      </c>
      <c r="G381" s="35" t="s">
        <v>4239</v>
      </c>
      <c r="H381" s="34" t="s">
        <v>69</v>
      </c>
      <c r="I381" s="33" t="s">
        <v>25</v>
      </c>
      <c r="J381" s="23" t="s">
        <v>1859</v>
      </c>
      <c r="K381" s="16">
        <f>YEARFRAC(M381,O381,3)*12</f>
        <v>67.0027397260274</v>
      </c>
      <c r="L381" s="23" t="s">
        <v>3</v>
      </c>
      <c r="M381" s="32">
        <v>44089</v>
      </c>
      <c r="N381" s="23" t="s">
        <v>4</v>
      </c>
      <c r="O381" s="32">
        <v>46127</v>
      </c>
      <c r="P381" s="23" t="s">
        <v>3</v>
      </c>
      <c r="Q381" s="23" t="s">
        <v>0</v>
      </c>
      <c r="R381" s="23" t="s">
        <v>0</v>
      </c>
      <c r="S381" s="30" t="s">
        <v>184</v>
      </c>
      <c r="T381" s="31" t="s">
        <v>4238</v>
      </c>
      <c r="U381" s="30">
        <v>5</v>
      </c>
      <c r="V381" s="29" t="s">
        <v>150</v>
      </c>
      <c r="W381" s="28"/>
      <c r="X381" s="28" t="s">
        <v>69</v>
      </c>
      <c r="Y381" s="28"/>
      <c r="Z381" s="28" t="s">
        <v>149</v>
      </c>
      <c r="AA381" s="27"/>
      <c r="AB381" s="26"/>
      <c r="AC381" s="25"/>
      <c r="AD381" s="25"/>
      <c r="AE381" s="25"/>
      <c r="AF381" s="24" t="s">
        <v>0</v>
      </c>
      <c r="AG381" s="23" t="s">
        <v>0</v>
      </c>
      <c r="AH381" s="22"/>
      <c r="AI381" s="21">
        <v>382948</v>
      </c>
    </row>
    <row r="382" spans="1:35" ht="45" customHeight="1" x14ac:dyDescent="0.35">
      <c r="A382" s="35" t="s">
        <v>4237</v>
      </c>
      <c r="B382" s="36" t="s">
        <v>4236</v>
      </c>
      <c r="C382" s="30" t="s">
        <v>188</v>
      </c>
      <c r="D382" s="30" t="s">
        <v>93</v>
      </c>
      <c r="E382" s="35" t="s">
        <v>92</v>
      </c>
      <c r="F382" s="30" t="s">
        <v>3944</v>
      </c>
      <c r="G382" s="35" t="s">
        <v>4235</v>
      </c>
      <c r="H382" s="34"/>
      <c r="I382" s="33"/>
      <c r="J382" s="23" t="s">
        <v>4234</v>
      </c>
      <c r="K382" s="16">
        <f>YEARFRAC(M382,Q382,3)*12</f>
        <v>53.194520547945203</v>
      </c>
      <c r="L382" s="23" t="s">
        <v>4</v>
      </c>
      <c r="M382" s="32">
        <v>44181</v>
      </c>
      <c r="N382" s="23" t="s">
        <v>4</v>
      </c>
      <c r="O382" s="32">
        <v>45580</v>
      </c>
      <c r="P382" s="23" t="s">
        <v>3</v>
      </c>
      <c r="Q382" s="32">
        <v>45799</v>
      </c>
      <c r="R382" s="23" t="s">
        <v>4</v>
      </c>
      <c r="S382" s="30" t="s">
        <v>1100</v>
      </c>
      <c r="T382" s="31" t="s">
        <v>4233</v>
      </c>
      <c r="U382" s="30">
        <v>25</v>
      </c>
      <c r="V382" s="29"/>
      <c r="W382" s="28"/>
      <c r="X382" s="28"/>
      <c r="Y382" s="28"/>
      <c r="Z382" s="28"/>
      <c r="AA382" s="27"/>
      <c r="AB382" s="26"/>
      <c r="AC382" s="25"/>
      <c r="AD382" s="25"/>
      <c r="AE382" s="25"/>
      <c r="AF382" s="24" t="s">
        <v>86</v>
      </c>
      <c r="AG382" s="23" t="s">
        <v>4232</v>
      </c>
      <c r="AH382" s="37" t="s">
        <v>84</v>
      </c>
      <c r="AI382" s="21">
        <v>372238</v>
      </c>
    </row>
    <row r="383" spans="1:35" ht="45" customHeight="1" x14ac:dyDescent="0.35">
      <c r="A383" s="35" t="s">
        <v>4231</v>
      </c>
      <c r="B383" s="36" t="s">
        <v>3174</v>
      </c>
      <c r="C383" s="30" t="s">
        <v>141</v>
      </c>
      <c r="D383" s="30" t="s">
        <v>93</v>
      </c>
      <c r="E383" s="35" t="s">
        <v>92</v>
      </c>
      <c r="F383" s="30" t="s">
        <v>3944</v>
      </c>
      <c r="G383" s="35" t="s">
        <v>4230</v>
      </c>
      <c r="H383" s="34" t="s">
        <v>69</v>
      </c>
      <c r="I383" s="33"/>
      <c r="J383" s="23" t="s">
        <v>2929</v>
      </c>
      <c r="K383" s="16">
        <f>YEARFRAC(M383,Q383,3)*12</f>
        <v>54.969863013698628</v>
      </c>
      <c r="L383" s="23" t="s">
        <v>4</v>
      </c>
      <c r="M383" s="32">
        <v>43972</v>
      </c>
      <c r="N383" s="23" t="s">
        <v>4</v>
      </c>
      <c r="O383" s="32">
        <v>44926</v>
      </c>
      <c r="P383" s="23" t="s">
        <v>3</v>
      </c>
      <c r="Q383" s="32">
        <v>45644</v>
      </c>
      <c r="R383" s="23" t="s">
        <v>4</v>
      </c>
      <c r="S383" s="30" t="s">
        <v>2</v>
      </c>
      <c r="T383" s="31" t="s">
        <v>1</v>
      </c>
      <c r="U383" s="30">
        <v>1</v>
      </c>
      <c r="V383" s="29"/>
      <c r="W383" s="28"/>
      <c r="X383" s="28"/>
      <c r="Y383" s="28"/>
      <c r="Z383" s="28" t="s">
        <v>149</v>
      </c>
      <c r="AA383" s="27"/>
      <c r="AB383" s="26"/>
      <c r="AC383" s="25"/>
      <c r="AD383" s="25"/>
      <c r="AE383" s="25"/>
      <c r="AF383" s="24" t="s">
        <v>86</v>
      </c>
      <c r="AG383" s="23" t="s">
        <v>4229</v>
      </c>
      <c r="AH383" s="37" t="s">
        <v>84</v>
      </c>
      <c r="AI383" s="21">
        <v>370657</v>
      </c>
    </row>
    <row r="384" spans="1:35" ht="45" customHeight="1" x14ac:dyDescent="0.35">
      <c r="A384" s="35" t="s">
        <v>4228</v>
      </c>
      <c r="B384" s="36" t="s">
        <v>4196</v>
      </c>
      <c r="C384" s="30" t="s">
        <v>2264</v>
      </c>
      <c r="D384" s="30" t="s">
        <v>28</v>
      </c>
      <c r="E384" s="35" t="s">
        <v>8</v>
      </c>
      <c r="F384" s="30" t="s">
        <v>3944</v>
      </c>
      <c r="G384" s="35" t="s">
        <v>4227</v>
      </c>
      <c r="H384" s="34" t="s">
        <v>69</v>
      </c>
      <c r="I384" s="33"/>
      <c r="J384" s="23" t="s">
        <v>4226</v>
      </c>
      <c r="K384" s="16">
        <f>YEARFRAC(M384,O384,3)*12</f>
        <v>59.704109589041096</v>
      </c>
      <c r="L384" s="23" t="s">
        <v>3</v>
      </c>
      <c r="M384" s="32">
        <v>43962</v>
      </c>
      <c r="N384" s="23" t="s">
        <v>4</v>
      </c>
      <c r="O384" s="32">
        <v>45778</v>
      </c>
      <c r="P384" s="23" t="s">
        <v>3</v>
      </c>
      <c r="Q384" s="23" t="s">
        <v>0</v>
      </c>
      <c r="R384" s="23" t="s">
        <v>0</v>
      </c>
      <c r="S384" s="30" t="s">
        <v>1509</v>
      </c>
      <c r="T384" s="31" t="s">
        <v>4225</v>
      </c>
      <c r="U384" s="30">
        <v>4</v>
      </c>
      <c r="V384" s="29" t="s">
        <v>150</v>
      </c>
      <c r="W384" s="28"/>
      <c r="X384" s="28"/>
      <c r="Y384" s="28"/>
      <c r="Z384" s="28"/>
      <c r="AA384" s="27" t="s">
        <v>211</v>
      </c>
      <c r="AB384" s="26"/>
      <c r="AC384" s="25"/>
      <c r="AD384" s="25"/>
      <c r="AE384" s="25" t="s">
        <v>55</v>
      </c>
      <c r="AF384" s="24" t="s">
        <v>0</v>
      </c>
      <c r="AG384" s="23" t="s">
        <v>0</v>
      </c>
      <c r="AH384" s="22"/>
      <c r="AI384" s="21">
        <v>365698</v>
      </c>
    </row>
    <row r="385" spans="1:35" ht="45" customHeight="1" x14ac:dyDescent="0.35">
      <c r="A385" s="35" t="s">
        <v>4224</v>
      </c>
      <c r="B385" s="36" t="s">
        <v>747</v>
      </c>
      <c r="C385" s="30" t="s">
        <v>4223</v>
      </c>
      <c r="D385" s="30" t="s">
        <v>28</v>
      </c>
      <c r="E385" s="35" t="s">
        <v>92</v>
      </c>
      <c r="F385" s="30" t="s">
        <v>3944</v>
      </c>
      <c r="G385" s="35" t="s">
        <v>4222</v>
      </c>
      <c r="H385" s="34" t="s">
        <v>69</v>
      </c>
      <c r="I385" s="33"/>
      <c r="J385" s="23" t="s">
        <v>988</v>
      </c>
      <c r="K385" s="16">
        <f>YEARFRAC(M385,O385,3)*12</f>
        <v>52.635616438356166</v>
      </c>
      <c r="L385" s="23" t="s">
        <v>4</v>
      </c>
      <c r="M385" s="32">
        <v>43843</v>
      </c>
      <c r="N385" s="23" t="s">
        <v>4</v>
      </c>
      <c r="O385" s="32">
        <v>45444</v>
      </c>
      <c r="P385" s="23" t="s">
        <v>4</v>
      </c>
      <c r="Q385" s="32">
        <v>45799</v>
      </c>
      <c r="R385" s="23" t="s">
        <v>4</v>
      </c>
      <c r="S385" s="30" t="s">
        <v>15</v>
      </c>
      <c r="T385" s="31" t="s">
        <v>14</v>
      </c>
      <c r="U385" s="30">
        <v>1</v>
      </c>
      <c r="V385" s="29" t="s">
        <v>150</v>
      </c>
      <c r="W385" s="28"/>
      <c r="X385" s="28"/>
      <c r="Y385" s="28"/>
      <c r="Z385" s="28"/>
      <c r="AA385" s="27"/>
      <c r="AB385" s="26" t="s">
        <v>65</v>
      </c>
      <c r="AC385" s="25"/>
      <c r="AD385" s="25"/>
      <c r="AE385" s="25" t="s">
        <v>55</v>
      </c>
      <c r="AF385" s="24" t="s">
        <v>86</v>
      </c>
      <c r="AG385" s="23" t="s">
        <v>4221</v>
      </c>
      <c r="AH385" s="37" t="s">
        <v>84</v>
      </c>
      <c r="AI385" s="21">
        <v>361502</v>
      </c>
    </row>
    <row r="386" spans="1:35" ht="45" customHeight="1" x14ac:dyDescent="0.35">
      <c r="A386" s="35" t="s">
        <v>4220</v>
      </c>
      <c r="B386" s="36" t="s">
        <v>4219</v>
      </c>
      <c r="C386" s="30" t="s">
        <v>1140</v>
      </c>
      <c r="D386" s="30" t="s">
        <v>28</v>
      </c>
      <c r="E386" s="35" t="s">
        <v>19</v>
      </c>
      <c r="F386" s="30" t="s">
        <v>3944</v>
      </c>
      <c r="G386" s="35" t="s">
        <v>4218</v>
      </c>
      <c r="H386" s="34" t="s">
        <v>69</v>
      </c>
      <c r="I386" s="33" t="s">
        <v>25</v>
      </c>
      <c r="J386" s="23" t="s">
        <v>4217</v>
      </c>
      <c r="K386" s="16">
        <f>YEARFRAC(M386,O386,3)*12</f>
        <v>145.93972602739726</v>
      </c>
      <c r="L386" s="23" t="s">
        <v>3</v>
      </c>
      <c r="M386" s="32">
        <v>43818</v>
      </c>
      <c r="N386" s="23" t="s">
        <v>4</v>
      </c>
      <c r="O386" s="32">
        <v>48257</v>
      </c>
      <c r="P386" s="23" t="s">
        <v>3</v>
      </c>
      <c r="Q386" s="23" t="s">
        <v>0</v>
      </c>
      <c r="R386" s="23" t="s">
        <v>0</v>
      </c>
      <c r="S386" s="30" t="s">
        <v>3431</v>
      </c>
      <c r="T386" s="31" t="s">
        <v>4216</v>
      </c>
      <c r="U386" s="30">
        <v>8</v>
      </c>
      <c r="V386" s="29" t="s">
        <v>150</v>
      </c>
      <c r="W386" s="28"/>
      <c r="X386" s="28" t="s">
        <v>69</v>
      </c>
      <c r="Y386" s="28"/>
      <c r="Z386" s="28"/>
      <c r="AA386" s="27"/>
      <c r="AB386" s="26" t="s">
        <v>1236</v>
      </c>
      <c r="AC386" s="25"/>
      <c r="AD386" s="25"/>
      <c r="AE386" s="25"/>
      <c r="AF386" s="24" t="s">
        <v>0</v>
      </c>
      <c r="AG386" s="23" t="s">
        <v>0</v>
      </c>
      <c r="AH386" s="22"/>
      <c r="AI386" s="21">
        <v>361360</v>
      </c>
    </row>
    <row r="387" spans="1:35" ht="45" customHeight="1" x14ac:dyDescent="0.35">
      <c r="A387" s="35" t="s">
        <v>4215</v>
      </c>
      <c r="B387" s="36" t="s">
        <v>1614</v>
      </c>
      <c r="C387" s="30" t="s">
        <v>4214</v>
      </c>
      <c r="D387" s="30" t="s">
        <v>28</v>
      </c>
      <c r="E387" s="35" t="s">
        <v>92</v>
      </c>
      <c r="F387" s="30" t="s">
        <v>3944</v>
      </c>
      <c r="G387" s="35" t="s">
        <v>4213</v>
      </c>
      <c r="H387" s="34"/>
      <c r="I387" s="33"/>
      <c r="J387" s="23" t="s">
        <v>89</v>
      </c>
      <c r="K387" s="16">
        <f>YEARFRAC(M387,Q387,3)*12</f>
        <v>46.553424657534251</v>
      </c>
      <c r="L387" s="23" t="s">
        <v>4</v>
      </c>
      <c r="M387" s="32">
        <v>44019</v>
      </c>
      <c r="N387" s="23" t="s">
        <v>4</v>
      </c>
      <c r="O387" s="32">
        <v>45290</v>
      </c>
      <c r="P387" s="23" t="s">
        <v>3</v>
      </c>
      <c r="Q387" s="32">
        <v>45435</v>
      </c>
      <c r="R387" s="23" t="s">
        <v>4</v>
      </c>
      <c r="S387" s="30" t="s">
        <v>2</v>
      </c>
      <c r="T387" s="31" t="s">
        <v>1</v>
      </c>
      <c r="U387" s="30">
        <v>1</v>
      </c>
      <c r="V387" s="29"/>
      <c r="W387" s="28"/>
      <c r="X387" s="28"/>
      <c r="Y387" s="28"/>
      <c r="Z387" s="28"/>
      <c r="AA387" s="27"/>
      <c r="AB387" s="26"/>
      <c r="AC387" s="25"/>
      <c r="AD387" s="25" t="s">
        <v>23</v>
      </c>
      <c r="AE387" s="25"/>
      <c r="AF387" s="24" t="s">
        <v>86</v>
      </c>
      <c r="AG387" s="23" t="s">
        <v>4212</v>
      </c>
      <c r="AH387" s="37" t="s">
        <v>84</v>
      </c>
      <c r="AI387" s="21">
        <v>357971</v>
      </c>
    </row>
    <row r="388" spans="1:35" ht="45" customHeight="1" x14ac:dyDescent="0.35">
      <c r="A388" s="35" t="s">
        <v>4211</v>
      </c>
      <c r="B388" s="36" t="s">
        <v>1021</v>
      </c>
      <c r="C388" s="30" t="s">
        <v>3596</v>
      </c>
      <c r="D388" s="30" t="s">
        <v>93</v>
      </c>
      <c r="E388" s="35" t="s">
        <v>92</v>
      </c>
      <c r="F388" s="30" t="s">
        <v>3944</v>
      </c>
      <c r="G388" s="35" t="s">
        <v>4210</v>
      </c>
      <c r="H388" s="34" t="s">
        <v>69</v>
      </c>
      <c r="I388" s="33"/>
      <c r="J388" s="23" t="s">
        <v>4209</v>
      </c>
      <c r="K388" s="16">
        <f>YEARFRAC(M388,O388,3)*12</f>
        <v>50.498630136986293</v>
      </c>
      <c r="L388" s="23" t="s">
        <v>4</v>
      </c>
      <c r="M388" s="32">
        <v>43597</v>
      </c>
      <c r="N388" s="23" t="s">
        <v>4</v>
      </c>
      <c r="O388" s="32">
        <v>45133</v>
      </c>
      <c r="P388" s="23" t="s">
        <v>4</v>
      </c>
      <c r="Q388" s="32">
        <v>45191</v>
      </c>
      <c r="R388" s="23" t="s">
        <v>4</v>
      </c>
      <c r="S388" s="30" t="s">
        <v>2991</v>
      </c>
      <c r="T388" s="31" t="s">
        <v>4208</v>
      </c>
      <c r="U388" s="30">
        <v>23</v>
      </c>
      <c r="V388" s="29" t="s">
        <v>150</v>
      </c>
      <c r="W388" s="28"/>
      <c r="X388" s="28"/>
      <c r="Y388" s="28"/>
      <c r="Z388" s="28"/>
      <c r="AA388" s="27"/>
      <c r="AB388" s="26"/>
      <c r="AC388" s="25"/>
      <c r="AD388" s="25" t="s">
        <v>23</v>
      </c>
      <c r="AE388" s="25"/>
      <c r="AF388" s="24" t="s">
        <v>86</v>
      </c>
      <c r="AG388" s="23" t="s">
        <v>4207</v>
      </c>
      <c r="AH388" s="37" t="s">
        <v>84</v>
      </c>
      <c r="AI388" s="21">
        <v>353670</v>
      </c>
    </row>
    <row r="389" spans="1:35" ht="45" customHeight="1" x14ac:dyDescent="0.35">
      <c r="A389" s="35" t="s">
        <v>4206</v>
      </c>
      <c r="B389" s="36" t="s">
        <v>4205</v>
      </c>
      <c r="C389" s="30" t="s">
        <v>4204</v>
      </c>
      <c r="D389" s="30" t="s">
        <v>93</v>
      </c>
      <c r="E389" s="35" t="s">
        <v>92</v>
      </c>
      <c r="F389" s="30" t="s">
        <v>3944</v>
      </c>
      <c r="G389" s="35" t="s">
        <v>4203</v>
      </c>
      <c r="H389" s="34"/>
      <c r="I389" s="33"/>
      <c r="J389" s="23" t="s">
        <v>303</v>
      </c>
      <c r="K389" s="16">
        <f>YEARFRAC(M389,Q389,3)*12</f>
        <v>56.515068493150686</v>
      </c>
      <c r="L389" s="23" t="s">
        <v>4</v>
      </c>
      <c r="M389" s="32">
        <v>43497</v>
      </c>
      <c r="N389" s="23" t="s">
        <v>4</v>
      </c>
      <c r="O389" s="23" t="s">
        <v>0</v>
      </c>
      <c r="P389" s="23" t="s">
        <v>0</v>
      </c>
      <c r="Q389" s="32">
        <v>45216</v>
      </c>
      <c r="R389" s="23" t="s">
        <v>4</v>
      </c>
      <c r="S389" s="30" t="s">
        <v>2</v>
      </c>
      <c r="T389" s="31" t="s">
        <v>56</v>
      </c>
      <c r="U389" s="30">
        <v>1</v>
      </c>
      <c r="V389" s="29"/>
      <c r="W389" s="28"/>
      <c r="X389" s="28"/>
      <c r="Y389" s="28"/>
      <c r="Z389" s="28"/>
      <c r="AA389" s="27"/>
      <c r="AB389" s="26"/>
      <c r="AC389" s="25"/>
      <c r="AD389" s="25"/>
      <c r="AE389" s="25"/>
      <c r="AF389" s="24" t="s">
        <v>1060</v>
      </c>
      <c r="AG389" s="23" t="s">
        <v>4202</v>
      </c>
      <c r="AH389" s="37" t="s">
        <v>84</v>
      </c>
      <c r="AI389" s="21">
        <v>353115</v>
      </c>
    </row>
    <row r="390" spans="1:35" ht="45" customHeight="1" x14ac:dyDescent="0.35">
      <c r="A390" s="35" t="s">
        <v>4201</v>
      </c>
      <c r="B390" s="36" t="s">
        <v>243</v>
      </c>
      <c r="C390" s="30" t="s">
        <v>872</v>
      </c>
      <c r="D390" s="30" t="s">
        <v>93</v>
      </c>
      <c r="E390" s="35" t="s">
        <v>92</v>
      </c>
      <c r="F390" s="30" t="s">
        <v>3944</v>
      </c>
      <c r="G390" s="35" t="s">
        <v>4200</v>
      </c>
      <c r="H390" s="34"/>
      <c r="I390" s="33" t="s">
        <v>25</v>
      </c>
      <c r="J390" s="23" t="s">
        <v>1359</v>
      </c>
      <c r="K390" s="16">
        <f>YEARFRAC(M390,Q390,3)*12</f>
        <v>26.367123287671234</v>
      </c>
      <c r="L390" s="23" t="s">
        <v>4</v>
      </c>
      <c r="M390" s="32">
        <v>44750</v>
      </c>
      <c r="N390" s="23" t="s">
        <v>4</v>
      </c>
      <c r="O390" s="32">
        <v>45534</v>
      </c>
      <c r="P390" s="23" t="s">
        <v>3</v>
      </c>
      <c r="Q390" s="32">
        <v>45552</v>
      </c>
      <c r="R390" s="23" t="s">
        <v>4</v>
      </c>
      <c r="S390" s="30" t="s">
        <v>1185</v>
      </c>
      <c r="T390" s="31" t="s">
        <v>4199</v>
      </c>
      <c r="U390" s="30">
        <v>26</v>
      </c>
      <c r="V390" s="29"/>
      <c r="W390" s="28"/>
      <c r="X390" s="28"/>
      <c r="Y390" s="28"/>
      <c r="Z390" s="28"/>
      <c r="AA390" s="27"/>
      <c r="AB390" s="26"/>
      <c r="AC390" s="25"/>
      <c r="AD390" s="25"/>
      <c r="AE390" s="25"/>
      <c r="AF390" s="24" t="s">
        <v>86</v>
      </c>
      <c r="AG390" s="23" t="s">
        <v>4198</v>
      </c>
      <c r="AH390" s="37" t="s">
        <v>84</v>
      </c>
      <c r="AI390" s="21">
        <v>341108</v>
      </c>
    </row>
    <row r="391" spans="1:35" ht="45" customHeight="1" x14ac:dyDescent="0.35">
      <c r="A391" s="35" t="s">
        <v>4197</v>
      </c>
      <c r="B391" s="36" t="s">
        <v>4196</v>
      </c>
      <c r="C391" s="30" t="s">
        <v>4195</v>
      </c>
      <c r="D391" s="30" t="s">
        <v>93</v>
      </c>
      <c r="E391" s="35" t="s">
        <v>92</v>
      </c>
      <c r="F391" s="30" t="s">
        <v>3944</v>
      </c>
      <c r="G391" s="35" t="s">
        <v>4194</v>
      </c>
      <c r="H391" s="34" t="s">
        <v>69</v>
      </c>
      <c r="I391" s="33"/>
      <c r="J391" s="23" t="s">
        <v>4193</v>
      </c>
      <c r="K391" s="16">
        <f>YEARFRAC(M391,O391,3)*12</f>
        <v>47.178082191780824</v>
      </c>
      <c r="L391" s="23" t="s">
        <v>4</v>
      </c>
      <c r="M391" s="32">
        <v>43440</v>
      </c>
      <c r="N391" s="23" t="s">
        <v>4</v>
      </c>
      <c r="O391" s="32">
        <v>44875</v>
      </c>
      <c r="P391" s="23" t="s">
        <v>4</v>
      </c>
      <c r="Q391" s="32">
        <v>44994</v>
      </c>
      <c r="R391" s="23" t="s">
        <v>4</v>
      </c>
      <c r="S391" s="30" t="s">
        <v>4192</v>
      </c>
      <c r="T391" s="31" t="s">
        <v>4191</v>
      </c>
      <c r="U391" s="30">
        <v>30</v>
      </c>
      <c r="V391" s="29" t="s">
        <v>150</v>
      </c>
      <c r="W391" s="28"/>
      <c r="X391" s="28"/>
      <c r="Y391" s="28"/>
      <c r="Z391" s="28"/>
      <c r="AA391" s="27"/>
      <c r="AB391" s="26"/>
      <c r="AC391" s="25"/>
      <c r="AD391" s="25" t="s">
        <v>23</v>
      </c>
      <c r="AE391" s="25"/>
      <c r="AF391" s="24" t="s">
        <v>86</v>
      </c>
      <c r="AG391" s="23" t="s">
        <v>4190</v>
      </c>
      <c r="AH391" s="37" t="s">
        <v>84</v>
      </c>
      <c r="AI391" s="21">
        <v>340378</v>
      </c>
    </row>
    <row r="392" spans="1:35" ht="45" customHeight="1" x14ac:dyDescent="0.35">
      <c r="A392" s="35" t="s">
        <v>4189</v>
      </c>
      <c r="B392" s="36" t="s">
        <v>4188</v>
      </c>
      <c r="C392" s="30" t="s">
        <v>4187</v>
      </c>
      <c r="D392" s="30" t="s">
        <v>28</v>
      </c>
      <c r="E392" s="35" t="s">
        <v>92</v>
      </c>
      <c r="F392" s="30" t="s">
        <v>3944</v>
      </c>
      <c r="G392" s="35" t="s">
        <v>4186</v>
      </c>
      <c r="H392" s="34"/>
      <c r="I392" s="33"/>
      <c r="J392" s="23" t="s">
        <v>258</v>
      </c>
      <c r="K392" s="16">
        <f>YEARFRAC(M392,O392,3)*12</f>
        <v>67.495890410958907</v>
      </c>
      <c r="L392" s="23" t="s">
        <v>4</v>
      </c>
      <c r="M392" s="32">
        <v>43474</v>
      </c>
      <c r="N392" s="23" t="s">
        <v>4</v>
      </c>
      <c r="O392" s="32">
        <v>45527</v>
      </c>
      <c r="P392" s="23" t="s">
        <v>4</v>
      </c>
      <c r="Q392" s="32">
        <v>45581</v>
      </c>
      <c r="R392" s="23" t="s">
        <v>4</v>
      </c>
      <c r="S392" s="30" t="s">
        <v>1649</v>
      </c>
      <c r="T392" s="31" t="s">
        <v>4185</v>
      </c>
      <c r="U392" s="30">
        <v>13</v>
      </c>
      <c r="V392" s="29"/>
      <c r="W392" s="28"/>
      <c r="X392" s="28"/>
      <c r="Y392" s="28"/>
      <c r="Z392" s="28"/>
      <c r="AA392" s="27"/>
      <c r="AB392" s="26"/>
      <c r="AC392" s="25"/>
      <c r="AD392" s="25" t="s">
        <v>23</v>
      </c>
      <c r="AE392" s="25"/>
      <c r="AF392" s="24" t="s">
        <v>86</v>
      </c>
      <c r="AG392" s="23" t="s">
        <v>4184</v>
      </c>
      <c r="AH392" s="37" t="s">
        <v>84</v>
      </c>
      <c r="AI392" s="21">
        <v>339347</v>
      </c>
    </row>
    <row r="393" spans="1:35" ht="45" customHeight="1" x14ac:dyDescent="0.35">
      <c r="A393" s="35" t="s">
        <v>4183</v>
      </c>
      <c r="B393" s="36" t="s">
        <v>4182</v>
      </c>
      <c r="C393" s="30" t="s">
        <v>4181</v>
      </c>
      <c r="D393" s="30" t="s">
        <v>93</v>
      </c>
      <c r="E393" s="35" t="s">
        <v>92</v>
      </c>
      <c r="F393" s="30" t="s">
        <v>3944</v>
      </c>
      <c r="G393" s="35" t="s">
        <v>4180</v>
      </c>
      <c r="H393" s="34" t="s">
        <v>69</v>
      </c>
      <c r="I393" s="33"/>
      <c r="J393" s="23" t="s">
        <v>303</v>
      </c>
      <c r="K393" s="16">
        <f>YEARFRAC(M393,Q393,3)*12</f>
        <v>19.791780821917811</v>
      </c>
      <c r="L393" s="23" t="s">
        <v>4</v>
      </c>
      <c r="M393" s="32">
        <v>43447</v>
      </c>
      <c r="N393" s="23" t="s">
        <v>4</v>
      </c>
      <c r="O393" s="23" t="s">
        <v>0</v>
      </c>
      <c r="P393" s="23" t="s">
        <v>0</v>
      </c>
      <c r="Q393" s="32">
        <v>44049</v>
      </c>
      <c r="R393" s="23" t="s">
        <v>4</v>
      </c>
      <c r="S393" s="30" t="s">
        <v>2</v>
      </c>
      <c r="T393" s="31" t="s">
        <v>1</v>
      </c>
      <c r="U393" s="30">
        <v>1</v>
      </c>
      <c r="V393" s="29" t="s">
        <v>150</v>
      </c>
      <c r="W393" s="28"/>
      <c r="X393" s="28"/>
      <c r="Y393" s="28"/>
      <c r="Z393" s="28"/>
      <c r="AA393" s="27"/>
      <c r="AB393" s="26"/>
      <c r="AC393" s="25"/>
      <c r="AD393" s="25" t="s">
        <v>23</v>
      </c>
      <c r="AE393" s="25"/>
      <c r="AF393" s="24" t="s">
        <v>1060</v>
      </c>
      <c r="AG393" s="23" t="s">
        <v>4179</v>
      </c>
      <c r="AH393" s="37" t="s">
        <v>84</v>
      </c>
      <c r="AI393" s="21">
        <v>338934</v>
      </c>
    </row>
    <row r="394" spans="1:35" ht="45" customHeight="1" x14ac:dyDescent="0.35">
      <c r="A394" s="35" t="s">
        <v>4178</v>
      </c>
      <c r="B394" s="36" t="s">
        <v>4177</v>
      </c>
      <c r="C394" s="30" t="s">
        <v>2104</v>
      </c>
      <c r="D394" s="30" t="s">
        <v>93</v>
      </c>
      <c r="E394" s="35" t="s">
        <v>92</v>
      </c>
      <c r="F394" s="30" t="s">
        <v>3944</v>
      </c>
      <c r="G394" s="35" t="s">
        <v>4176</v>
      </c>
      <c r="H394" s="34" t="s">
        <v>69</v>
      </c>
      <c r="I394" s="33"/>
      <c r="J394" s="23" t="s">
        <v>1359</v>
      </c>
      <c r="K394" s="16">
        <f>YEARFRAC(M394,O394,3)*12</f>
        <v>21.961643835616439</v>
      </c>
      <c r="L394" s="23" t="s">
        <v>4</v>
      </c>
      <c r="M394" s="32">
        <v>43444</v>
      </c>
      <c r="N394" s="23" t="s">
        <v>4</v>
      </c>
      <c r="O394" s="32">
        <v>44112</v>
      </c>
      <c r="P394" s="23" t="s">
        <v>4</v>
      </c>
      <c r="Q394" s="32">
        <v>44248</v>
      </c>
      <c r="R394" s="23" t="s">
        <v>4</v>
      </c>
      <c r="S394" s="30" t="s">
        <v>2</v>
      </c>
      <c r="T394" s="31" t="s">
        <v>1</v>
      </c>
      <c r="U394" s="30">
        <v>1</v>
      </c>
      <c r="V394" s="29" t="s">
        <v>150</v>
      </c>
      <c r="W394" s="28"/>
      <c r="X394" s="28"/>
      <c r="Y394" s="28"/>
      <c r="Z394" s="28"/>
      <c r="AA394" s="27"/>
      <c r="AB394" s="26"/>
      <c r="AC394" s="25"/>
      <c r="AD394" s="25" t="s">
        <v>23</v>
      </c>
      <c r="AE394" s="25"/>
      <c r="AF394" s="24" t="s">
        <v>86</v>
      </c>
      <c r="AG394" s="23" t="s">
        <v>4175</v>
      </c>
      <c r="AH394" s="37" t="s">
        <v>84</v>
      </c>
      <c r="AI394" s="21">
        <v>337099</v>
      </c>
    </row>
    <row r="395" spans="1:35" ht="45" customHeight="1" x14ac:dyDescent="0.35">
      <c r="A395" s="35" t="s">
        <v>4174</v>
      </c>
      <c r="B395" s="36" t="s">
        <v>4135</v>
      </c>
      <c r="C395" s="30" t="s">
        <v>4173</v>
      </c>
      <c r="D395" s="30" t="s">
        <v>93</v>
      </c>
      <c r="E395" s="35" t="s">
        <v>92</v>
      </c>
      <c r="F395" s="30" t="s">
        <v>3944</v>
      </c>
      <c r="G395" s="35" t="s">
        <v>4172</v>
      </c>
      <c r="H395" s="34" t="s">
        <v>69</v>
      </c>
      <c r="I395" s="33"/>
      <c r="J395" s="23" t="s">
        <v>1359</v>
      </c>
      <c r="K395" s="16">
        <f>YEARFRAC(M395,O395,3)*12</f>
        <v>23.934246575342467</v>
      </c>
      <c r="L395" s="23" t="s">
        <v>4</v>
      </c>
      <c r="M395" s="32">
        <v>43413</v>
      </c>
      <c r="N395" s="23" t="s">
        <v>4</v>
      </c>
      <c r="O395" s="32">
        <v>44141</v>
      </c>
      <c r="P395" s="23" t="s">
        <v>4</v>
      </c>
      <c r="Q395" s="32">
        <v>44546</v>
      </c>
      <c r="R395" s="23" t="s">
        <v>4</v>
      </c>
      <c r="S395" s="30" t="s">
        <v>2</v>
      </c>
      <c r="T395" s="31" t="s">
        <v>1</v>
      </c>
      <c r="U395" s="30">
        <v>1</v>
      </c>
      <c r="V395" s="29" t="s">
        <v>150</v>
      </c>
      <c r="W395" s="28"/>
      <c r="X395" s="28"/>
      <c r="Y395" s="28"/>
      <c r="Z395" s="28"/>
      <c r="AA395" s="27"/>
      <c r="AB395" s="26"/>
      <c r="AC395" s="25"/>
      <c r="AD395" s="25" t="s">
        <v>23</v>
      </c>
      <c r="AE395" s="25"/>
      <c r="AF395" s="24" t="s">
        <v>86</v>
      </c>
      <c r="AG395" s="23" t="s">
        <v>4171</v>
      </c>
      <c r="AH395" s="37" t="s">
        <v>84</v>
      </c>
      <c r="AI395" s="21">
        <v>332779</v>
      </c>
    </row>
    <row r="396" spans="1:35" ht="45" customHeight="1" x14ac:dyDescent="0.35">
      <c r="A396" s="35" t="s">
        <v>4170</v>
      </c>
      <c r="B396" s="36" t="s">
        <v>4169</v>
      </c>
      <c r="C396" s="30" t="s">
        <v>4168</v>
      </c>
      <c r="D396" s="30" t="s">
        <v>93</v>
      </c>
      <c r="E396" s="35" t="s">
        <v>72</v>
      </c>
      <c r="F396" s="30" t="s">
        <v>3944</v>
      </c>
      <c r="G396" s="35" t="s">
        <v>4167</v>
      </c>
      <c r="H396" s="34" t="s">
        <v>69</v>
      </c>
      <c r="I396" s="33" t="s">
        <v>414</v>
      </c>
      <c r="J396" s="23" t="s">
        <v>1677</v>
      </c>
      <c r="K396" s="16">
        <f>YEARFRAC(M396,O396,3)*12</f>
        <v>32.219178082191782</v>
      </c>
      <c r="L396" s="23" t="s">
        <v>4</v>
      </c>
      <c r="M396" s="32">
        <v>43374</v>
      </c>
      <c r="N396" s="23" t="s">
        <v>4</v>
      </c>
      <c r="O396" s="32">
        <v>44354</v>
      </c>
      <c r="P396" s="23" t="s">
        <v>4</v>
      </c>
      <c r="Q396" s="23" t="s">
        <v>0</v>
      </c>
      <c r="R396" s="23" t="s">
        <v>0</v>
      </c>
      <c r="S396" s="30" t="s">
        <v>1129</v>
      </c>
      <c r="T396" s="31" t="s">
        <v>4166</v>
      </c>
      <c r="U396" s="30">
        <v>19</v>
      </c>
      <c r="V396" s="29"/>
      <c r="W396" s="28"/>
      <c r="X396" s="28"/>
      <c r="Y396" s="28"/>
      <c r="Z396" s="28"/>
      <c r="AA396" s="27"/>
      <c r="AB396" s="26" t="s">
        <v>65</v>
      </c>
      <c r="AC396" s="25"/>
      <c r="AD396" s="25"/>
      <c r="AE396" s="25"/>
      <c r="AF396" s="24" t="s">
        <v>1501</v>
      </c>
      <c r="AG396" s="23" t="s">
        <v>4165</v>
      </c>
      <c r="AH396" s="38" t="s">
        <v>1014</v>
      </c>
      <c r="AI396" s="21">
        <v>330527</v>
      </c>
    </row>
    <row r="397" spans="1:35" ht="45" customHeight="1" x14ac:dyDescent="0.35">
      <c r="A397" s="35" t="s">
        <v>4164</v>
      </c>
      <c r="B397" s="36" t="s">
        <v>1486</v>
      </c>
      <c r="C397" s="30" t="s">
        <v>46</v>
      </c>
      <c r="D397" s="30" t="s">
        <v>93</v>
      </c>
      <c r="E397" s="35" t="s">
        <v>92</v>
      </c>
      <c r="F397" s="30" t="s">
        <v>3944</v>
      </c>
      <c r="G397" s="35" t="s">
        <v>4163</v>
      </c>
      <c r="H397" s="34" t="s">
        <v>69</v>
      </c>
      <c r="I397" s="33"/>
      <c r="J397" s="23" t="s">
        <v>303</v>
      </c>
      <c r="K397" s="16">
        <f>YEARFRAC(M397,O397,3)*12</f>
        <v>12.657534246575342</v>
      </c>
      <c r="L397" s="23" t="s">
        <v>4</v>
      </c>
      <c r="M397" s="32">
        <v>43368</v>
      </c>
      <c r="N397" s="23" t="s">
        <v>4</v>
      </c>
      <c r="O397" s="32">
        <v>43753</v>
      </c>
      <c r="P397" s="23" t="s">
        <v>4</v>
      </c>
      <c r="Q397" s="32">
        <v>44095</v>
      </c>
      <c r="R397" s="23" t="s">
        <v>4</v>
      </c>
      <c r="S397" s="30" t="s">
        <v>2</v>
      </c>
      <c r="T397" s="31" t="s">
        <v>1</v>
      </c>
      <c r="U397" s="30">
        <v>1</v>
      </c>
      <c r="V397" s="29" t="s">
        <v>150</v>
      </c>
      <c r="W397" s="28"/>
      <c r="X397" s="28"/>
      <c r="Y397" s="28"/>
      <c r="Z397" s="28"/>
      <c r="AA397" s="27"/>
      <c r="AB397" s="26"/>
      <c r="AC397" s="25"/>
      <c r="AD397" s="25" t="s">
        <v>23</v>
      </c>
      <c r="AE397" s="25"/>
      <c r="AF397" s="24" t="s">
        <v>86</v>
      </c>
      <c r="AG397" s="23" t="s">
        <v>4162</v>
      </c>
      <c r="AH397" s="37" t="s">
        <v>84</v>
      </c>
      <c r="AI397" s="21">
        <v>330435</v>
      </c>
    </row>
    <row r="398" spans="1:35" ht="45" customHeight="1" x14ac:dyDescent="0.35">
      <c r="A398" s="35" t="s">
        <v>4161</v>
      </c>
      <c r="B398" s="36" t="s">
        <v>557</v>
      </c>
      <c r="C398" s="30" t="s">
        <v>4160</v>
      </c>
      <c r="D398" s="30" t="s">
        <v>93</v>
      </c>
      <c r="E398" s="35" t="s">
        <v>92</v>
      </c>
      <c r="F398" s="30" t="s">
        <v>3944</v>
      </c>
      <c r="G398" s="35" t="s">
        <v>4159</v>
      </c>
      <c r="H398" s="34" t="s">
        <v>69</v>
      </c>
      <c r="I398" s="33"/>
      <c r="J398" s="23" t="s">
        <v>1359</v>
      </c>
      <c r="K398" s="16">
        <f>YEARFRAC(M398,O398,3)*12</f>
        <v>16.241095890410961</v>
      </c>
      <c r="L398" s="23" t="s">
        <v>4</v>
      </c>
      <c r="M398" s="32">
        <v>43311</v>
      </c>
      <c r="N398" s="23" t="s">
        <v>4</v>
      </c>
      <c r="O398" s="32">
        <v>43805</v>
      </c>
      <c r="P398" s="23" t="s">
        <v>4</v>
      </c>
      <c r="Q398" s="32">
        <v>43851</v>
      </c>
      <c r="R398" s="23" t="s">
        <v>4</v>
      </c>
      <c r="S398" s="30" t="s">
        <v>2</v>
      </c>
      <c r="T398" s="31" t="s">
        <v>1</v>
      </c>
      <c r="U398" s="30">
        <v>1</v>
      </c>
      <c r="V398" s="29" t="s">
        <v>150</v>
      </c>
      <c r="W398" s="28"/>
      <c r="X398" s="28"/>
      <c r="Y398" s="28"/>
      <c r="Z398" s="28"/>
      <c r="AA398" s="27"/>
      <c r="AB398" s="26"/>
      <c r="AC398" s="25"/>
      <c r="AD398" s="25" t="s">
        <v>23</v>
      </c>
      <c r="AE398" s="25"/>
      <c r="AF398" s="24" t="s">
        <v>86</v>
      </c>
      <c r="AG398" s="23" t="s">
        <v>4158</v>
      </c>
      <c r="AH398" s="37" t="s">
        <v>84</v>
      </c>
      <c r="AI398" s="21">
        <v>328552</v>
      </c>
    </row>
    <row r="399" spans="1:35" ht="45" customHeight="1" x14ac:dyDescent="0.35">
      <c r="A399" s="35" t="s">
        <v>4157</v>
      </c>
      <c r="B399" s="36" t="s">
        <v>4034</v>
      </c>
      <c r="C399" s="30" t="s">
        <v>2158</v>
      </c>
      <c r="D399" s="30" t="s">
        <v>28</v>
      </c>
      <c r="E399" s="35" t="s">
        <v>92</v>
      </c>
      <c r="F399" s="30" t="s">
        <v>3944</v>
      </c>
      <c r="G399" s="35" t="s">
        <v>4156</v>
      </c>
      <c r="H399" s="34" t="s">
        <v>69</v>
      </c>
      <c r="I399" s="33" t="s">
        <v>25</v>
      </c>
      <c r="J399" s="23" t="s">
        <v>4155</v>
      </c>
      <c r="K399" s="16">
        <f>YEARFRAC(M399,Q399,3)*12</f>
        <v>61.676712328767124</v>
      </c>
      <c r="L399" s="23" t="s">
        <v>4</v>
      </c>
      <c r="M399" s="32">
        <v>43383</v>
      </c>
      <c r="N399" s="23" t="s">
        <v>4</v>
      </c>
      <c r="O399" s="23" t="s">
        <v>0</v>
      </c>
      <c r="P399" s="23" t="s">
        <v>0</v>
      </c>
      <c r="Q399" s="32">
        <v>45259</v>
      </c>
      <c r="R399" s="23" t="s">
        <v>4</v>
      </c>
      <c r="S399" s="30" t="s">
        <v>2154</v>
      </c>
      <c r="T399" s="31" t="s">
        <v>4154</v>
      </c>
      <c r="U399" s="30">
        <v>27</v>
      </c>
      <c r="V399" s="29"/>
      <c r="W399" s="28"/>
      <c r="X399" s="28"/>
      <c r="Y399" s="28"/>
      <c r="Z399" s="28"/>
      <c r="AA399" s="27"/>
      <c r="AB399" s="26" t="s">
        <v>65</v>
      </c>
      <c r="AC399" s="25"/>
      <c r="AD399" s="25" t="s">
        <v>23</v>
      </c>
      <c r="AE399" s="25"/>
      <c r="AF399" s="24" t="s">
        <v>86</v>
      </c>
      <c r="AG399" s="23" t="s">
        <v>4153</v>
      </c>
      <c r="AH399" s="37" t="s">
        <v>84</v>
      </c>
      <c r="AI399" s="21">
        <v>325157</v>
      </c>
    </row>
    <row r="400" spans="1:35" ht="45" customHeight="1" x14ac:dyDescent="0.35">
      <c r="A400" s="35" t="s">
        <v>4152</v>
      </c>
      <c r="B400" s="36" t="s">
        <v>4151</v>
      </c>
      <c r="C400" s="30" t="s">
        <v>4150</v>
      </c>
      <c r="D400" s="30" t="s">
        <v>9</v>
      </c>
      <c r="E400" s="35" t="s">
        <v>92</v>
      </c>
      <c r="F400" s="30" t="s">
        <v>3944</v>
      </c>
      <c r="G400" s="35" t="s">
        <v>4149</v>
      </c>
      <c r="H400" s="34"/>
      <c r="I400" s="33"/>
      <c r="J400" s="23" t="s">
        <v>104</v>
      </c>
      <c r="K400" s="16">
        <f>YEARFRAC(M400,O400,3)*12</f>
        <v>53.227397260273975</v>
      </c>
      <c r="L400" s="23" t="s">
        <v>4</v>
      </c>
      <c r="M400" s="32">
        <v>43215</v>
      </c>
      <c r="N400" s="23" t="s">
        <v>4</v>
      </c>
      <c r="O400" s="32">
        <v>44834</v>
      </c>
      <c r="P400" s="23" t="s">
        <v>4</v>
      </c>
      <c r="Q400" s="32">
        <v>45799</v>
      </c>
      <c r="R400" s="23" t="s">
        <v>4</v>
      </c>
      <c r="S400" s="30" t="s">
        <v>33</v>
      </c>
      <c r="T400" s="31" t="s">
        <v>4148</v>
      </c>
      <c r="U400" s="30">
        <v>2</v>
      </c>
      <c r="V400" s="29"/>
      <c r="W400" s="28"/>
      <c r="X400" s="28"/>
      <c r="Y400" s="28"/>
      <c r="Z400" s="28"/>
      <c r="AA400" s="27"/>
      <c r="AB400" s="26"/>
      <c r="AC400" s="25"/>
      <c r="AD400" s="25"/>
      <c r="AE400" s="25" t="s">
        <v>55</v>
      </c>
      <c r="AF400" s="24" t="s">
        <v>86</v>
      </c>
      <c r="AG400" s="23" t="s">
        <v>4147</v>
      </c>
      <c r="AH400" s="37" t="s">
        <v>84</v>
      </c>
      <c r="AI400" s="21">
        <v>323703</v>
      </c>
    </row>
    <row r="401" spans="1:35" ht="45" customHeight="1" x14ac:dyDescent="0.35">
      <c r="A401" s="35" t="s">
        <v>4146</v>
      </c>
      <c r="B401" s="36" t="s">
        <v>821</v>
      </c>
      <c r="C401" s="30" t="s">
        <v>4145</v>
      </c>
      <c r="D401" s="30" t="s">
        <v>93</v>
      </c>
      <c r="E401" s="35" t="s">
        <v>92</v>
      </c>
      <c r="F401" s="30" t="s">
        <v>3944</v>
      </c>
      <c r="G401" s="35" t="s">
        <v>4144</v>
      </c>
      <c r="H401" s="34" t="s">
        <v>69</v>
      </c>
      <c r="I401" s="33"/>
      <c r="J401" s="23" t="s">
        <v>4119</v>
      </c>
      <c r="K401" s="16">
        <f>YEARFRAC(M401,Q401,3)*12</f>
        <v>43.758904109589039</v>
      </c>
      <c r="L401" s="23" t="s">
        <v>4</v>
      </c>
      <c r="M401" s="32">
        <v>43082</v>
      </c>
      <c r="N401" s="23" t="s">
        <v>4</v>
      </c>
      <c r="O401" s="23" t="s">
        <v>0</v>
      </c>
      <c r="P401" s="23" t="s">
        <v>0</v>
      </c>
      <c r="Q401" s="32">
        <v>44413</v>
      </c>
      <c r="R401" s="23" t="s">
        <v>4</v>
      </c>
      <c r="S401" s="30" t="s">
        <v>4143</v>
      </c>
      <c r="T401" s="31" t="s">
        <v>4142</v>
      </c>
      <c r="U401" s="30">
        <v>37</v>
      </c>
      <c r="V401" s="29" t="s">
        <v>150</v>
      </c>
      <c r="W401" s="28"/>
      <c r="X401" s="28" t="s">
        <v>69</v>
      </c>
      <c r="Y401" s="28"/>
      <c r="Z401" s="28"/>
      <c r="AA401" s="27"/>
      <c r="AB401" s="26"/>
      <c r="AC401" s="25"/>
      <c r="AD401" s="25" t="s">
        <v>23</v>
      </c>
      <c r="AE401" s="25"/>
      <c r="AF401" s="24" t="s">
        <v>1060</v>
      </c>
      <c r="AG401" s="23" t="s">
        <v>4141</v>
      </c>
      <c r="AH401" s="37" t="s">
        <v>84</v>
      </c>
      <c r="AI401" s="21">
        <v>315452</v>
      </c>
    </row>
    <row r="402" spans="1:35" ht="45" customHeight="1" x14ac:dyDescent="0.35">
      <c r="A402" s="35" t="s">
        <v>4140</v>
      </c>
      <c r="B402" s="36" t="s">
        <v>1311</v>
      </c>
      <c r="C402" s="30" t="s">
        <v>3596</v>
      </c>
      <c r="D402" s="30" t="s">
        <v>28</v>
      </c>
      <c r="E402" s="35" t="s">
        <v>92</v>
      </c>
      <c r="F402" s="30" t="s">
        <v>3944</v>
      </c>
      <c r="G402" s="35" t="s">
        <v>4139</v>
      </c>
      <c r="H402" s="34" t="s">
        <v>69</v>
      </c>
      <c r="I402" s="33"/>
      <c r="J402" s="23" t="s">
        <v>4138</v>
      </c>
      <c r="K402" s="16">
        <f>YEARFRAC(M402,O402,3)*12</f>
        <v>42.739726027397261</v>
      </c>
      <c r="L402" s="23" t="s">
        <v>4</v>
      </c>
      <c r="M402" s="32">
        <v>42993</v>
      </c>
      <c r="N402" s="23" t="s">
        <v>4</v>
      </c>
      <c r="O402" s="32">
        <v>44293</v>
      </c>
      <c r="P402" s="23" t="s">
        <v>4</v>
      </c>
      <c r="Q402" s="32">
        <v>44707</v>
      </c>
      <c r="R402" s="23" t="s">
        <v>4</v>
      </c>
      <c r="S402" s="30" t="s">
        <v>15</v>
      </c>
      <c r="T402" s="31" t="s">
        <v>14</v>
      </c>
      <c r="U402" s="30">
        <v>1</v>
      </c>
      <c r="V402" s="29"/>
      <c r="W402" s="28"/>
      <c r="X402" s="28" t="s">
        <v>69</v>
      </c>
      <c r="Y402" s="28"/>
      <c r="Z402" s="28"/>
      <c r="AA402" s="27"/>
      <c r="AB402" s="26"/>
      <c r="AC402" s="25"/>
      <c r="AD402" s="25"/>
      <c r="AE402" s="25" t="s">
        <v>55</v>
      </c>
      <c r="AF402" s="24" t="s">
        <v>86</v>
      </c>
      <c r="AG402" s="23" t="s">
        <v>4137</v>
      </c>
      <c r="AH402" s="37" t="s">
        <v>84</v>
      </c>
      <c r="AI402" s="21">
        <v>309414</v>
      </c>
    </row>
    <row r="403" spans="1:35" ht="45" customHeight="1" x14ac:dyDescent="0.35">
      <c r="A403" s="35" t="s">
        <v>4136</v>
      </c>
      <c r="B403" s="36" t="s">
        <v>4135</v>
      </c>
      <c r="C403" s="30" t="s">
        <v>4134</v>
      </c>
      <c r="D403" s="30" t="s">
        <v>93</v>
      </c>
      <c r="E403" s="35" t="s">
        <v>92</v>
      </c>
      <c r="F403" s="30" t="s">
        <v>3944</v>
      </c>
      <c r="G403" s="35" t="s">
        <v>4133</v>
      </c>
      <c r="H403" s="34" t="s">
        <v>69</v>
      </c>
      <c r="I403" s="33"/>
      <c r="J403" s="23" t="s">
        <v>1359</v>
      </c>
      <c r="K403" s="16">
        <f>YEARFRAC(M403,O403,3)*12</f>
        <v>26.4986301369863</v>
      </c>
      <c r="L403" s="23" t="s">
        <v>4</v>
      </c>
      <c r="M403" s="32">
        <v>42867</v>
      </c>
      <c r="N403" s="23" t="s">
        <v>4</v>
      </c>
      <c r="O403" s="32">
        <v>43673</v>
      </c>
      <c r="P403" s="23" t="s">
        <v>4</v>
      </c>
      <c r="Q403" s="32">
        <v>44224</v>
      </c>
      <c r="R403" s="23" t="s">
        <v>4</v>
      </c>
      <c r="S403" s="30" t="s">
        <v>2</v>
      </c>
      <c r="T403" s="31" t="s">
        <v>1</v>
      </c>
      <c r="U403" s="30">
        <v>1</v>
      </c>
      <c r="V403" s="29" t="s">
        <v>150</v>
      </c>
      <c r="W403" s="28"/>
      <c r="X403" s="28"/>
      <c r="Y403" s="28"/>
      <c r="Z403" s="28"/>
      <c r="AA403" s="27"/>
      <c r="AB403" s="26"/>
      <c r="AC403" s="25"/>
      <c r="AD403" s="25"/>
      <c r="AE403" s="25"/>
      <c r="AF403" s="24" t="s">
        <v>86</v>
      </c>
      <c r="AG403" s="23" t="s">
        <v>4132</v>
      </c>
      <c r="AH403" s="37" t="s">
        <v>84</v>
      </c>
      <c r="AI403" s="21">
        <v>300483</v>
      </c>
    </row>
    <row r="404" spans="1:35" ht="45" customHeight="1" x14ac:dyDescent="0.35">
      <c r="A404" s="35" t="s">
        <v>4131</v>
      </c>
      <c r="B404" s="36" t="s">
        <v>1021</v>
      </c>
      <c r="C404" s="30" t="s">
        <v>4130</v>
      </c>
      <c r="D404" s="30" t="s">
        <v>28</v>
      </c>
      <c r="E404" s="35" t="s">
        <v>92</v>
      </c>
      <c r="F404" s="30" t="s">
        <v>3944</v>
      </c>
      <c r="G404" s="35" t="s">
        <v>4129</v>
      </c>
      <c r="H404" s="34" t="s">
        <v>69</v>
      </c>
      <c r="I404" s="33"/>
      <c r="J404" s="23" t="s">
        <v>258</v>
      </c>
      <c r="K404" s="16">
        <f>YEARFRAC(M404,Q404,3)*12</f>
        <v>42.706849315068496</v>
      </c>
      <c r="L404" s="23" t="s">
        <v>4</v>
      </c>
      <c r="M404" s="32">
        <v>42776</v>
      </c>
      <c r="N404" s="23" t="s">
        <v>4</v>
      </c>
      <c r="O404" s="23" t="s">
        <v>0</v>
      </c>
      <c r="P404" s="23" t="s">
        <v>0</v>
      </c>
      <c r="Q404" s="32">
        <v>44075</v>
      </c>
      <c r="R404" s="23" t="s">
        <v>4</v>
      </c>
      <c r="S404" s="30" t="s">
        <v>33</v>
      </c>
      <c r="T404" s="31" t="s">
        <v>1889</v>
      </c>
      <c r="U404" s="30">
        <v>1</v>
      </c>
      <c r="V404" s="29"/>
      <c r="W404" s="28"/>
      <c r="X404" s="28"/>
      <c r="Y404" s="28"/>
      <c r="Z404" s="28"/>
      <c r="AA404" s="27" t="s">
        <v>211</v>
      </c>
      <c r="AB404" s="26"/>
      <c r="AC404" s="25"/>
      <c r="AD404" s="25"/>
      <c r="AE404" s="25"/>
      <c r="AF404" s="24" t="s">
        <v>1016</v>
      </c>
      <c r="AG404" s="23" t="s">
        <v>4128</v>
      </c>
      <c r="AH404" s="38" t="s">
        <v>1014</v>
      </c>
      <c r="AI404" s="21">
        <v>293038</v>
      </c>
    </row>
    <row r="405" spans="1:35" ht="45" customHeight="1" x14ac:dyDescent="0.35">
      <c r="A405" s="35" t="s">
        <v>4127</v>
      </c>
      <c r="B405" s="36" t="s">
        <v>1311</v>
      </c>
      <c r="C405" s="30" t="s">
        <v>1065</v>
      </c>
      <c r="D405" s="30" t="s">
        <v>93</v>
      </c>
      <c r="E405" s="35" t="s">
        <v>92</v>
      </c>
      <c r="F405" s="30" t="s">
        <v>3944</v>
      </c>
      <c r="G405" s="35" t="s">
        <v>4126</v>
      </c>
      <c r="H405" s="34" t="s">
        <v>69</v>
      </c>
      <c r="I405" s="33"/>
      <c r="J405" s="23" t="s">
        <v>4125</v>
      </c>
      <c r="K405" s="16">
        <f t="shared" ref="K405:K435" si="14">YEARFRAC(M405,O405,3)*12</f>
        <v>55.857534246575341</v>
      </c>
      <c r="L405" s="23" t="s">
        <v>4</v>
      </c>
      <c r="M405" s="32">
        <v>42748</v>
      </c>
      <c r="N405" s="23" t="s">
        <v>4</v>
      </c>
      <c r="O405" s="32">
        <v>44447</v>
      </c>
      <c r="P405" s="23" t="s">
        <v>4</v>
      </c>
      <c r="Q405" s="32">
        <v>44662</v>
      </c>
      <c r="R405" s="23" t="s">
        <v>4</v>
      </c>
      <c r="S405" s="30" t="s">
        <v>4124</v>
      </c>
      <c r="T405" s="31" t="s">
        <v>4123</v>
      </c>
      <c r="U405" s="30">
        <v>19</v>
      </c>
      <c r="V405" s="29" t="s">
        <v>150</v>
      </c>
      <c r="W405" s="28"/>
      <c r="X405" s="28" t="s">
        <v>69</v>
      </c>
      <c r="Y405" s="28"/>
      <c r="Z405" s="28"/>
      <c r="AA405" s="27"/>
      <c r="AB405" s="26"/>
      <c r="AC405" s="25"/>
      <c r="AD405" s="25" t="s">
        <v>23</v>
      </c>
      <c r="AE405" s="25"/>
      <c r="AF405" s="24" t="s">
        <v>86</v>
      </c>
      <c r="AG405" s="23" t="s">
        <v>4122</v>
      </c>
      <c r="AH405" s="37" t="s">
        <v>84</v>
      </c>
      <c r="AI405" s="21">
        <v>292865</v>
      </c>
    </row>
    <row r="406" spans="1:35" ht="45" customHeight="1" x14ac:dyDescent="0.35">
      <c r="A406" s="35" t="s">
        <v>4121</v>
      </c>
      <c r="B406" s="36" t="s">
        <v>747</v>
      </c>
      <c r="C406" s="30" t="s">
        <v>1140</v>
      </c>
      <c r="D406" s="30" t="s">
        <v>93</v>
      </c>
      <c r="E406" s="35" t="s">
        <v>92</v>
      </c>
      <c r="F406" s="30" t="s">
        <v>3944</v>
      </c>
      <c r="G406" s="35" t="s">
        <v>4120</v>
      </c>
      <c r="H406" s="34" t="s">
        <v>69</v>
      </c>
      <c r="I406" s="33"/>
      <c r="J406" s="23" t="s">
        <v>4119</v>
      </c>
      <c r="K406" s="16">
        <f t="shared" si="14"/>
        <v>21.797260273972604</v>
      </c>
      <c r="L406" s="23" t="s">
        <v>4</v>
      </c>
      <c r="M406" s="32">
        <v>42530</v>
      </c>
      <c r="N406" s="23" t="s">
        <v>4</v>
      </c>
      <c r="O406" s="32">
        <v>43193</v>
      </c>
      <c r="P406" s="23" t="s">
        <v>4</v>
      </c>
      <c r="Q406" s="32">
        <v>43368</v>
      </c>
      <c r="R406" s="23" t="s">
        <v>4</v>
      </c>
      <c r="S406" s="30" t="s">
        <v>1121</v>
      </c>
      <c r="T406" s="31" t="s">
        <v>4118</v>
      </c>
      <c r="U406" s="30">
        <v>17</v>
      </c>
      <c r="V406" s="29" t="s">
        <v>150</v>
      </c>
      <c r="W406" s="28"/>
      <c r="X406" s="28"/>
      <c r="Y406" s="28"/>
      <c r="Z406" s="28"/>
      <c r="AA406" s="27"/>
      <c r="AB406" s="26"/>
      <c r="AC406" s="25"/>
      <c r="AD406" s="25" t="s">
        <v>23</v>
      </c>
      <c r="AE406" s="25"/>
      <c r="AF406" s="24" t="s">
        <v>86</v>
      </c>
      <c r="AG406" s="23" t="s">
        <v>4117</v>
      </c>
      <c r="AH406" s="37" t="s">
        <v>84</v>
      </c>
      <c r="AI406" s="21">
        <v>279066</v>
      </c>
    </row>
    <row r="407" spans="1:35" ht="45" customHeight="1" x14ac:dyDescent="0.35">
      <c r="A407" s="35" t="s">
        <v>4116</v>
      </c>
      <c r="B407" s="36" t="s">
        <v>747</v>
      </c>
      <c r="C407" s="30" t="s">
        <v>1140</v>
      </c>
      <c r="D407" s="30" t="s">
        <v>93</v>
      </c>
      <c r="E407" s="35" t="s">
        <v>92</v>
      </c>
      <c r="F407" s="30" t="s">
        <v>3944</v>
      </c>
      <c r="G407" s="35" t="s">
        <v>4115</v>
      </c>
      <c r="H407" s="34" t="s">
        <v>69</v>
      </c>
      <c r="I407" s="33"/>
      <c r="J407" s="23" t="s">
        <v>1677</v>
      </c>
      <c r="K407" s="16">
        <f t="shared" si="14"/>
        <v>21.797260273972604</v>
      </c>
      <c r="L407" s="23" t="s">
        <v>4</v>
      </c>
      <c r="M407" s="32">
        <v>42384</v>
      </c>
      <c r="N407" s="23" t="s">
        <v>4</v>
      </c>
      <c r="O407" s="32">
        <v>43047</v>
      </c>
      <c r="P407" s="23" t="s">
        <v>4</v>
      </c>
      <c r="Q407" s="32">
        <v>43204</v>
      </c>
      <c r="R407" s="23" t="s">
        <v>4</v>
      </c>
      <c r="S407" s="30" t="s">
        <v>1654</v>
      </c>
      <c r="T407" s="31" t="s">
        <v>4114</v>
      </c>
      <c r="U407" s="30">
        <v>16</v>
      </c>
      <c r="V407" s="29" t="s">
        <v>150</v>
      </c>
      <c r="W407" s="28"/>
      <c r="X407" s="28"/>
      <c r="Y407" s="28"/>
      <c r="Z407" s="28"/>
      <c r="AA407" s="27"/>
      <c r="AB407" s="26"/>
      <c r="AC407" s="25"/>
      <c r="AD407" s="25" t="s">
        <v>23</v>
      </c>
      <c r="AE407" s="25"/>
      <c r="AF407" s="24" t="s">
        <v>1060</v>
      </c>
      <c r="AG407" s="23" t="s">
        <v>4113</v>
      </c>
      <c r="AH407" s="37" t="s">
        <v>84</v>
      </c>
      <c r="AI407" s="21">
        <v>266379</v>
      </c>
    </row>
    <row r="408" spans="1:35" ht="45" customHeight="1" x14ac:dyDescent="0.35">
      <c r="A408" s="35" t="s">
        <v>4112</v>
      </c>
      <c r="B408" s="36" t="s">
        <v>1257</v>
      </c>
      <c r="C408" s="30" t="s">
        <v>4106</v>
      </c>
      <c r="D408" s="30" t="s">
        <v>93</v>
      </c>
      <c r="E408" s="35" t="s">
        <v>92</v>
      </c>
      <c r="F408" s="30" t="s">
        <v>3944</v>
      </c>
      <c r="G408" s="35" t="s">
        <v>4111</v>
      </c>
      <c r="H408" s="34" t="s">
        <v>69</v>
      </c>
      <c r="I408" s="33"/>
      <c r="J408" s="23" t="s">
        <v>4110</v>
      </c>
      <c r="K408" s="16">
        <f t="shared" si="14"/>
        <v>62.761643835616439</v>
      </c>
      <c r="L408" s="23" t="s">
        <v>4</v>
      </c>
      <c r="M408" s="32">
        <v>42308</v>
      </c>
      <c r="N408" s="23" t="s">
        <v>4</v>
      </c>
      <c r="O408" s="32">
        <v>44217</v>
      </c>
      <c r="P408" s="23" t="s">
        <v>4</v>
      </c>
      <c r="Q408" s="32">
        <v>44335</v>
      </c>
      <c r="R408" s="23" t="s">
        <v>4</v>
      </c>
      <c r="S408" s="30" t="s">
        <v>1185</v>
      </c>
      <c r="T408" s="31" t="s">
        <v>4109</v>
      </c>
      <c r="U408" s="30">
        <v>22</v>
      </c>
      <c r="V408" s="29"/>
      <c r="W408" s="28"/>
      <c r="X408" s="28"/>
      <c r="Y408" s="28"/>
      <c r="Z408" s="28"/>
      <c r="AA408" s="27"/>
      <c r="AB408" s="26"/>
      <c r="AC408" s="25"/>
      <c r="AD408" s="25" t="s">
        <v>23</v>
      </c>
      <c r="AE408" s="25"/>
      <c r="AF408" s="24" t="s">
        <v>86</v>
      </c>
      <c r="AG408" s="23" t="s">
        <v>4108</v>
      </c>
      <c r="AH408" s="37" t="s">
        <v>84</v>
      </c>
      <c r="AI408" s="21">
        <v>260812</v>
      </c>
    </row>
    <row r="409" spans="1:35" ht="45" customHeight="1" x14ac:dyDescent="0.35">
      <c r="A409" s="35" t="s">
        <v>4107</v>
      </c>
      <c r="B409" s="36" t="s">
        <v>1257</v>
      </c>
      <c r="C409" s="30" t="s">
        <v>4106</v>
      </c>
      <c r="D409" s="30" t="s">
        <v>93</v>
      </c>
      <c r="E409" s="35" t="s">
        <v>92</v>
      </c>
      <c r="F409" s="30" t="s">
        <v>3944</v>
      </c>
      <c r="G409" s="35" t="s">
        <v>4105</v>
      </c>
      <c r="H409" s="34" t="s">
        <v>69</v>
      </c>
      <c r="I409" s="33"/>
      <c r="J409" s="23" t="s">
        <v>3177</v>
      </c>
      <c r="K409" s="16">
        <f t="shared" si="14"/>
        <v>39.780821917808218</v>
      </c>
      <c r="L409" s="23" t="s">
        <v>4</v>
      </c>
      <c r="M409" s="32">
        <v>42166</v>
      </c>
      <c r="N409" s="23" t="s">
        <v>4</v>
      </c>
      <c r="O409" s="32">
        <v>43376</v>
      </c>
      <c r="P409" s="23" t="s">
        <v>4</v>
      </c>
      <c r="Q409" s="32">
        <v>43928</v>
      </c>
      <c r="R409" s="23" t="s">
        <v>4</v>
      </c>
      <c r="S409" s="30" t="s">
        <v>625</v>
      </c>
      <c r="T409" s="31" t="s">
        <v>4104</v>
      </c>
      <c r="U409" s="30">
        <v>26</v>
      </c>
      <c r="V409" s="29" t="s">
        <v>150</v>
      </c>
      <c r="W409" s="28"/>
      <c r="X409" s="28"/>
      <c r="Y409" s="28"/>
      <c r="Z409" s="28"/>
      <c r="AA409" s="27"/>
      <c r="AB409" s="26"/>
      <c r="AC409" s="25"/>
      <c r="AD409" s="25"/>
      <c r="AE409" s="25"/>
      <c r="AF409" s="24" t="s">
        <v>86</v>
      </c>
      <c r="AG409" s="23" t="s">
        <v>4103</v>
      </c>
      <c r="AH409" s="37" t="s">
        <v>84</v>
      </c>
      <c r="AI409" s="21">
        <v>252606</v>
      </c>
    </row>
    <row r="410" spans="1:35" ht="45" customHeight="1" x14ac:dyDescent="0.35">
      <c r="A410" s="35" t="s">
        <v>4102</v>
      </c>
      <c r="B410" s="36" t="s">
        <v>1257</v>
      </c>
      <c r="C410" s="30" t="s">
        <v>74</v>
      </c>
      <c r="D410" s="30" t="s">
        <v>28</v>
      </c>
      <c r="E410" s="35" t="s">
        <v>92</v>
      </c>
      <c r="F410" s="30" t="s">
        <v>3944</v>
      </c>
      <c r="G410" s="35" t="s">
        <v>4101</v>
      </c>
      <c r="H410" s="34" t="s">
        <v>69</v>
      </c>
      <c r="I410" s="33"/>
      <c r="J410" s="23" t="s">
        <v>4100</v>
      </c>
      <c r="K410" s="16">
        <f t="shared" si="14"/>
        <v>21.073972602739726</v>
      </c>
      <c r="L410" s="23" t="s">
        <v>4</v>
      </c>
      <c r="M410" s="32">
        <v>41491</v>
      </c>
      <c r="N410" s="23" t="s">
        <v>4</v>
      </c>
      <c r="O410" s="32">
        <v>42132</v>
      </c>
      <c r="P410" s="23" t="s">
        <v>4</v>
      </c>
      <c r="Q410" s="32">
        <v>42273</v>
      </c>
      <c r="R410" s="23" t="s">
        <v>4</v>
      </c>
      <c r="S410" s="30" t="s">
        <v>88</v>
      </c>
      <c r="T410" s="31" t="s">
        <v>4099</v>
      </c>
      <c r="U410" s="30">
        <v>14</v>
      </c>
      <c r="V410" s="29"/>
      <c r="W410" s="28"/>
      <c r="X410" s="28" t="s">
        <v>69</v>
      </c>
      <c r="Y410" s="28"/>
      <c r="Z410" s="28"/>
      <c r="AA410" s="27"/>
      <c r="AB410" s="26"/>
      <c r="AC410" s="25"/>
      <c r="AD410" s="25" t="s">
        <v>23</v>
      </c>
      <c r="AE410" s="25"/>
      <c r="AF410" s="24" t="s">
        <v>86</v>
      </c>
      <c r="AG410" s="23" t="s">
        <v>4098</v>
      </c>
      <c r="AH410" s="37" t="s">
        <v>84</v>
      </c>
      <c r="AI410" s="21">
        <v>190558</v>
      </c>
    </row>
    <row r="411" spans="1:35" ht="45" customHeight="1" x14ac:dyDescent="0.35">
      <c r="A411" s="35" t="s">
        <v>4097</v>
      </c>
      <c r="B411" s="36" t="s">
        <v>1257</v>
      </c>
      <c r="C411" s="30" t="s">
        <v>3923</v>
      </c>
      <c r="D411" s="30" t="s">
        <v>93</v>
      </c>
      <c r="E411" s="35" t="s">
        <v>92</v>
      </c>
      <c r="F411" s="30" t="s">
        <v>3944</v>
      </c>
      <c r="G411" s="35" t="s">
        <v>4096</v>
      </c>
      <c r="H411" s="34" t="s">
        <v>69</v>
      </c>
      <c r="I411" s="33"/>
      <c r="J411" s="23" t="s">
        <v>4095</v>
      </c>
      <c r="K411" s="16">
        <f t="shared" si="14"/>
        <v>27.419178082191785</v>
      </c>
      <c r="L411" s="23" t="s">
        <v>4</v>
      </c>
      <c r="M411" s="32">
        <v>41709</v>
      </c>
      <c r="N411" s="23" t="s">
        <v>4</v>
      </c>
      <c r="O411" s="32">
        <v>42543</v>
      </c>
      <c r="P411" s="23" t="s">
        <v>4</v>
      </c>
      <c r="Q411" s="32">
        <v>42613</v>
      </c>
      <c r="R411" s="23" t="s">
        <v>4</v>
      </c>
      <c r="S411" s="30" t="s">
        <v>2991</v>
      </c>
      <c r="T411" s="31" t="s">
        <v>4094</v>
      </c>
      <c r="U411" s="30">
        <v>33</v>
      </c>
      <c r="V411" s="29"/>
      <c r="W411" s="28"/>
      <c r="X411" s="28"/>
      <c r="Y411" s="28"/>
      <c r="Z411" s="28" t="s">
        <v>149</v>
      </c>
      <c r="AA411" s="27"/>
      <c r="AB411" s="26"/>
      <c r="AC411" s="25"/>
      <c r="AD411" s="25" t="s">
        <v>23</v>
      </c>
      <c r="AE411" s="25"/>
      <c r="AF411" s="24" t="s">
        <v>86</v>
      </c>
      <c r="AG411" s="23" t="s">
        <v>4093</v>
      </c>
      <c r="AH411" s="37" t="s">
        <v>84</v>
      </c>
      <c r="AI411" s="21">
        <v>188284</v>
      </c>
    </row>
    <row r="412" spans="1:35" ht="45" customHeight="1" x14ac:dyDescent="0.35">
      <c r="A412" s="35" t="s">
        <v>4092</v>
      </c>
      <c r="B412" s="36" t="s">
        <v>4091</v>
      </c>
      <c r="C412" s="30" t="s">
        <v>4090</v>
      </c>
      <c r="D412" s="30" t="s">
        <v>28</v>
      </c>
      <c r="E412" s="35" t="s">
        <v>8</v>
      </c>
      <c r="F412" s="30" t="s">
        <v>3944</v>
      </c>
      <c r="G412" s="35" t="s">
        <v>4089</v>
      </c>
      <c r="H412" s="34"/>
      <c r="I412" s="33"/>
      <c r="J412" s="23" t="s">
        <v>2262</v>
      </c>
      <c r="K412" s="16">
        <f t="shared" si="14"/>
        <v>80.120547945205473</v>
      </c>
      <c r="L412" s="23" t="s">
        <v>3</v>
      </c>
      <c r="M412" s="32">
        <v>44085</v>
      </c>
      <c r="N412" s="23" t="s">
        <v>4</v>
      </c>
      <c r="O412" s="32">
        <v>46522</v>
      </c>
      <c r="P412" s="23" t="s">
        <v>3</v>
      </c>
      <c r="Q412" s="23" t="s">
        <v>0</v>
      </c>
      <c r="R412" s="23" t="s">
        <v>0</v>
      </c>
      <c r="S412" s="30" t="s">
        <v>184</v>
      </c>
      <c r="T412" s="31" t="s">
        <v>4088</v>
      </c>
      <c r="U412" s="30">
        <v>5</v>
      </c>
      <c r="V412" s="29"/>
      <c r="W412" s="28"/>
      <c r="X412" s="28"/>
      <c r="Y412" s="28"/>
      <c r="Z412" s="28"/>
      <c r="AA412" s="27"/>
      <c r="AB412" s="26"/>
      <c r="AC412" s="25"/>
      <c r="AD412" s="25"/>
      <c r="AE412" s="25"/>
      <c r="AF412" s="24" t="s">
        <v>0</v>
      </c>
      <c r="AG412" s="23" t="s">
        <v>0</v>
      </c>
      <c r="AH412" s="22"/>
      <c r="AI412" s="21">
        <v>183934</v>
      </c>
    </row>
    <row r="413" spans="1:35" ht="45" customHeight="1" x14ac:dyDescent="0.35">
      <c r="A413" s="35" t="s">
        <v>4087</v>
      </c>
      <c r="B413" s="36" t="s">
        <v>4086</v>
      </c>
      <c r="C413" s="30" t="s">
        <v>4085</v>
      </c>
      <c r="D413" s="30" t="s">
        <v>28</v>
      </c>
      <c r="E413" s="35" t="s">
        <v>19</v>
      </c>
      <c r="F413" s="30" t="s">
        <v>3944</v>
      </c>
      <c r="G413" s="35" t="s">
        <v>4084</v>
      </c>
      <c r="H413" s="34"/>
      <c r="I413" s="33"/>
      <c r="J413" s="23" t="s">
        <v>258</v>
      </c>
      <c r="K413" s="16">
        <f t="shared" si="14"/>
        <v>168.09863013698629</v>
      </c>
      <c r="L413" s="23" t="s">
        <v>3</v>
      </c>
      <c r="M413" s="32">
        <v>41091</v>
      </c>
      <c r="N413" s="23" t="s">
        <v>4</v>
      </c>
      <c r="O413" s="32">
        <v>46204</v>
      </c>
      <c r="P413" s="23" t="s">
        <v>3</v>
      </c>
      <c r="Q413" s="23" t="s">
        <v>0</v>
      </c>
      <c r="R413" s="23" t="s">
        <v>0</v>
      </c>
      <c r="S413" s="30" t="s">
        <v>15</v>
      </c>
      <c r="T413" s="31" t="s">
        <v>14</v>
      </c>
      <c r="U413" s="30">
        <v>1</v>
      </c>
      <c r="V413" s="29"/>
      <c r="W413" s="28"/>
      <c r="X413" s="28"/>
      <c r="Y413" s="28"/>
      <c r="Z413" s="28"/>
      <c r="AA413" s="27"/>
      <c r="AB413" s="26"/>
      <c r="AC413" s="25"/>
      <c r="AD413" s="25"/>
      <c r="AE413" s="25" t="s">
        <v>55</v>
      </c>
      <c r="AF413" s="24" t="s">
        <v>0</v>
      </c>
      <c r="AG413" s="23" t="s">
        <v>0</v>
      </c>
      <c r="AH413" s="22"/>
      <c r="AI413" s="21">
        <v>171302</v>
      </c>
    </row>
    <row r="414" spans="1:35" ht="45" customHeight="1" x14ac:dyDescent="0.35">
      <c r="A414" s="35" t="s">
        <v>4083</v>
      </c>
      <c r="B414" s="36" t="s">
        <v>4082</v>
      </c>
      <c r="C414" s="30" t="s">
        <v>4081</v>
      </c>
      <c r="D414" s="30" t="s">
        <v>93</v>
      </c>
      <c r="E414" s="35" t="s">
        <v>92</v>
      </c>
      <c r="F414" s="30" t="s">
        <v>3944</v>
      </c>
      <c r="G414" s="35" t="s">
        <v>4080</v>
      </c>
      <c r="H414" s="34"/>
      <c r="I414" s="33"/>
      <c r="J414" s="23" t="s">
        <v>988</v>
      </c>
      <c r="K414" s="16">
        <f t="shared" si="14"/>
        <v>39.715068493150689</v>
      </c>
      <c r="L414" s="23" t="s">
        <v>4</v>
      </c>
      <c r="M414" s="32">
        <v>39135</v>
      </c>
      <c r="N414" s="23" t="s">
        <v>4</v>
      </c>
      <c r="O414" s="32">
        <v>40343</v>
      </c>
      <c r="P414" s="23" t="s">
        <v>4</v>
      </c>
      <c r="Q414" s="32">
        <v>40464</v>
      </c>
      <c r="R414" s="23" t="s">
        <v>4</v>
      </c>
      <c r="S414" s="30" t="s">
        <v>1100</v>
      </c>
      <c r="T414" s="31" t="s">
        <v>4079</v>
      </c>
      <c r="U414" s="30">
        <v>19</v>
      </c>
      <c r="V414" s="29"/>
      <c r="W414" s="28"/>
      <c r="X414" s="28"/>
      <c r="Y414" s="28"/>
      <c r="Z414" s="28"/>
      <c r="AA414" s="27"/>
      <c r="AB414" s="26"/>
      <c r="AC414" s="25"/>
      <c r="AD414" s="25" t="s">
        <v>23</v>
      </c>
      <c r="AE414" s="25"/>
      <c r="AF414" s="24" t="s">
        <v>1016</v>
      </c>
      <c r="AG414" s="23" t="s">
        <v>4078</v>
      </c>
      <c r="AH414" s="38" t="s">
        <v>1014</v>
      </c>
      <c r="AI414" s="21">
        <v>66335</v>
      </c>
    </row>
    <row r="415" spans="1:35" ht="45" customHeight="1" x14ac:dyDescent="0.35">
      <c r="A415" s="35" t="s">
        <v>4077</v>
      </c>
      <c r="B415" s="36" t="s">
        <v>4076</v>
      </c>
      <c r="C415" s="30" t="s">
        <v>4075</v>
      </c>
      <c r="D415" s="30" t="s">
        <v>93</v>
      </c>
      <c r="E415" s="35" t="s">
        <v>19</v>
      </c>
      <c r="F415" s="30" t="s">
        <v>3944</v>
      </c>
      <c r="G415" s="35" t="s">
        <v>4074</v>
      </c>
      <c r="H415" s="34" t="s">
        <v>69</v>
      </c>
      <c r="I415" s="33"/>
      <c r="J415" s="23" t="s">
        <v>2262</v>
      </c>
      <c r="K415" s="16">
        <f t="shared" si="14"/>
        <v>84.328767123287676</v>
      </c>
      <c r="L415" s="23" t="s">
        <v>3</v>
      </c>
      <c r="M415" s="32">
        <v>44734</v>
      </c>
      <c r="N415" s="23" t="s">
        <v>4</v>
      </c>
      <c r="O415" s="32">
        <v>47299</v>
      </c>
      <c r="P415" s="23" t="s">
        <v>3</v>
      </c>
      <c r="Q415" s="23" t="s">
        <v>0</v>
      </c>
      <c r="R415" s="23" t="s">
        <v>0</v>
      </c>
      <c r="S415" s="30" t="s">
        <v>15</v>
      </c>
      <c r="T415" s="31" t="s">
        <v>14</v>
      </c>
      <c r="U415" s="30">
        <v>1</v>
      </c>
      <c r="V415" s="29" t="s">
        <v>150</v>
      </c>
      <c r="W415" s="28"/>
      <c r="X415" s="28"/>
      <c r="Y415" s="28"/>
      <c r="Z415" s="28"/>
      <c r="AA415" s="27"/>
      <c r="AB415" s="26"/>
      <c r="AC415" s="25"/>
      <c r="AD415" s="25"/>
      <c r="AE415" s="25"/>
      <c r="AF415" s="24" t="s">
        <v>0</v>
      </c>
      <c r="AG415" s="23" t="s">
        <v>0</v>
      </c>
      <c r="AH415" s="22"/>
      <c r="AI415" s="21">
        <v>582464</v>
      </c>
    </row>
    <row r="416" spans="1:35" ht="45" customHeight="1" x14ac:dyDescent="0.35">
      <c r="A416" s="35" t="s">
        <v>4073</v>
      </c>
      <c r="B416" s="36" t="s">
        <v>4072</v>
      </c>
      <c r="C416" s="30" t="s">
        <v>2593</v>
      </c>
      <c r="D416" s="30" t="s">
        <v>9</v>
      </c>
      <c r="E416" s="35" t="s">
        <v>19</v>
      </c>
      <c r="F416" s="30" t="s">
        <v>3944</v>
      </c>
      <c r="G416" s="35" t="s">
        <v>4071</v>
      </c>
      <c r="H416" s="34"/>
      <c r="I416" s="33"/>
      <c r="J416" s="23" t="s">
        <v>4070</v>
      </c>
      <c r="K416" s="16">
        <f t="shared" si="14"/>
        <v>23.013698630136986</v>
      </c>
      <c r="L416" s="23" t="s">
        <v>3</v>
      </c>
      <c r="M416" s="32">
        <v>45442</v>
      </c>
      <c r="N416" s="23" t="s">
        <v>4</v>
      </c>
      <c r="O416" s="32">
        <v>46142</v>
      </c>
      <c r="P416" s="23" t="s">
        <v>3</v>
      </c>
      <c r="Q416" s="23" t="s">
        <v>0</v>
      </c>
      <c r="R416" s="23" t="s">
        <v>0</v>
      </c>
      <c r="S416" s="30" t="s">
        <v>2</v>
      </c>
      <c r="T416" s="31" t="s">
        <v>1</v>
      </c>
      <c r="U416" s="30">
        <v>1</v>
      </c>
      <c r="V416" s="29"/>
      <c r="W416" s="28"/>
      <c r="X416" s="28"/>
      <c r="Y416" s="28"/>
      <c r="Z416" s="28"/>
      <c r="AA416" s="27"/>
      <c r="AB416" s="26"/>
      <c r="AC416" s="25" t="s">
        <v>13</v>
      </c>
      <c r="AD416" s="25"/>
      <c r="AE416" s="25"/>
      <c r="AF416" s="24" t="s">
        <v>0</v>
      </c>
      <c r="AG416" s="23" t="s">
        <v>0</v>
      </c>
      <c r="AH416" s="22"/>
      <c r="AI416" s="21">
        <v>555903</v>
      </c>
    </row>
    <row r="417" spans="1:35" ht="45" customHeight="1" x14ac:dyDescent="0.35">
      <c r="A417" s="35" t="s">
        <v>4069</v>
      </c>
      <c r="B417" s="36" t="s">
        <v>4068</v>
      </c>
      <c r="C417" s="30" t="s">
        <v>3923</v>
      </c>
      <c r="D417" s="30" t="s">
        <v>93</v>
      </c>
      <c r="E417" s="35" t="s">
        <v>906</v>
      </c>
      <c r="F417" s="30" t="s">
        <v>3944</v>
      </c>
      <c r="G417" s="35" t="s">
        <v>4067</v>
      </c>
      <c r="H417" s="34"/>
      <c r="I417" s="33"/>
      <c r="J417" s="23" t="s">
        <v>3177</v>
      </c>
      <c r="K417" s="16">
        <f t="shared" si="14"/>
        <v>36</v>
      </c>
      <c r="L417" s="23" t="s">
        <v>3</v>
      </c>
      <c r="M417" s="32">
        <v>45992</v>
      </c>
      <c r="N417" s="23" t="s">
        <v>3</v>
      </c>
      <c r="O417" s="32">
        <v>47087</v>
      </c>
      <c r="P417" s="23" t="s">
        <v>3</v>
      </c>
      <c r="Q417" s="23" t="s">
        <v>0</v>
      </c>
      <c r="R417" s="23" t="s">
        <v>0</v>
      </c>
      <c r="S417" s="30" t="s">
        <v>2979</v>
      </c>
      <c r="T417" s="31" t="s">
        <v>4066</v>
      </c>
      <c r="U417" s="30">
        <v>27</v>
      </c>
      <c r="V417" s="29" t="s">
        <v>150</v>
      </c>
      <c r="W417" s="28"/>
      <c r="X417" s="28"/>
      <c r="Y417" s="28"/>
      <c r="Z417" s="28" t="s">
        <v>149</v>
      </c>
      <c r="AA417" s="27"/>
      <c r="AB417" s="26"/>
      <c r="AC417" s="25"/>
      <c r="AD417" s="25"/>
      <c r="AE417" s="25"/>
      <c r="AF417" s="24" t="s">
        <v>0</v>
      </c>
      <c r="AG417" s="23" t="s">
        <v>0</v>
      </c>
      <c r="AH417" s="22"/>
      <c r="AI417" s="21">
        <v>554464</v>
      </c>
    </row>
    <row r="418" spans="1:35" ht="45" customHeight="1" x14ac:dyDescent="0.35">
      <c r="A418" s="35" t="s">
        <v>4065</v>
      </c>
      <c r="B418" s="36" t="s">
        <v>30</v>
      </c>
      <c r="C418" s="30" t="s">
        <v>1140</v>
      </c>
      <c r="D418" s="30" t="s">
        <v>28</v>
      </c>
      <c r="E418" s="35" t="s">
        <v>19</v>
      </c>
      <c r="F418" s="30" t="s">
        <v>3944</v>
      </c>
      <c r="G418" s="35" t="s">
        <v>4064</v>
      </c>
      <c r="H418" s="34"/>
      <c r="I418" s="33" t="s">
        <v>25</v>
      </c>
      <c r="J418" s="23" t="s">
        <v>4063</v>
      </c>
      <c r="K418" s="16">
        <f t="shared" si="14"/>
        <v>79.594520547945208</v>
      </c>
      <c r="L418" s="23" t="s">
        <v>3</v>
      </c>
      <c r="M418" s="32">
        <v>45736</v>
      </c>
      <c r="N418" s="23" t="s">
        <v>4</v>
      </c>
      <c r="O418" s="32">
        <v>48157</v>
      </c>
      <c r="P418" s="23" t="s">
        <v>3</v>
      </c>
      <c r="Q418" s="23" t="s">
        <v>0</v>
      </c>
      <c r="R418" s="23" t="s">
        <v>0</v>
      </c>
      <c r="S418" s="30" t="s">
        <v>88</v>
      </c>
      <c r="T418" s="31" t="s">
        <v>4062</v>
      </c>
      <c r="U418" s="30">
        <v>6</v>
      </c>
      <c r="V418" s="29" t="s">
        <v>150</v>
      </c>
      <c r="W418" s="28"/>
      <c r="X418" s="28"/>
      <c r="Y418" s="28"/>
      <c r="Z418" s="28"/>
      <c r="AA418" s="27"/>
      <c r="AB418" s="26" t="s">
        <v>1162</v>
      </c>
      <c r="AC418" s="25"/>
      <c r="AD418" s="25"/>
      <c r="AE418" s="25"/>
      <c r="AF418" s="24" t="s">
        <v>0</v>
      </c>
      <c r="AG418" s="23" t="s">
        <v>0</v>
      </c>
      <c r="AH418" s="22"/>
      <c r="AI418" s="21">
        <v>553994</v>
      </c>
    </row>
    <row r="419" spans="1:35" ht="45" customHeight="1" x14ac:dyDescent="0.35">
      <c r="A419" s="35" t="s">
        <v>4061</v>
      </c>
      <c r="B419" s="36" t="s">
        <v>4060</v>
      </c>
      <c r="C419" s="30" t="s">
        <v>2158</v>
      </c>
      <c r="D419" s="30" t="s">
        <v>37</v>
      </c>
      <c r="E419" s="35" t="s">
        <v>19</v>
      </c>
      <c r="F419" s="30" t="s">
        <v>3944</v>
      </c>
      <c r="G419" s="35" t="s">
        <v>4059</v>
      </c>
      <c r="H419" s="34" t="s">
        <v>69</v>
      </c>
      <c r="I419" s="33" t="s">
        <v>25</v>
      </c>
      <c r="J419" s="23" t="s">
        <v>1755</v>
      </c>
      <c r="K419" s="16">
        <f t="shared" si="14"/>
        <v>31.890410958904109</v>
      </c>
      <c r="L419" s="23" t="s">
        <v>3</v>
      </c>
      <c r="M419" s="32">
        <v>45722</v>
      </c>
      <c r="N419" s="23" t="s">
        <v>4</v>
      </c>
      <c r="O419" s="32">
        <v>46692</v>
      </c>
      <c r="P419" s="23" t="s">
        <v>3</v>
      </c>
      <c r="Q419" s="23" t="s">
        <v>0</v>
      </c>
      <c r="R419" s="23" t="s">
        <v>0</v>
      </c>
      <c r="S419" s="30" t="s">
        <v>1476</v>
      </c>
      <c r="T419" s="31" t="s">
        <v>4058</v>
      </c>
      <c r="U419" s="30">
        <v>16</v>
      </c>
      <c r="V419" s="29" t="s">
        <v>150</v>
      </c>
      <c r="W419" s="28"/>
      <c r="X419" s="28" t="s">
        <v>69</v>
      </c>
      <c r="Y419" s="28"/>
      <c r="Z419" s="28"/>
      <c r="AA419" s="27"/>
      <c r="AB419" s="26"/>
      <c r="AC419" s="25"/>
      <c r="AD419" s="25"/>
      <c r="AE419" s="25"/>
      <c r="AF419" s="24" t="s">
        <v>0</v>
      </c>
      <c r="AG419" s="23" t="s">
        <v>0</v>
      </c>
      <c r="AH419" s="22"/>
      <c r="AI419" s="21">
        <v>552419</v>
      </c>
    </row>
    <row r="420" spans="1:35" ht="45" customHeight="1" x14ac:dyDescent="0.35">
      <c r="A420" s="35" t="s">
        <v>4057</v>
      </c>
      <c r="B420" s="36" t="s">
        <v>4056</v>
      </c>
      <c r="C420" s="30" t="s">
        <v>4023</v>
      </c>
      <c r="D420" s="30" t="s">
        <v>93</v>
      </c>
      <c r="E420" s="35" t="s">
        <v>19</v>
      </c>
      <c r="F420" s="30" t="s">
        <v>3944</v>
      </c>
      <c r="G420" s="35" t="s">
        <v>4055</v>
      </c>
      <c r="H420" s="34"/>
      <c r="I420" s="33"/>
      <c r="J420" s="23" t="s">
        <v>502</v>
      </c>
      <c r="K420" s="16">
        <f t="shared" si="14"/>
        <v>57.205479452054803</v>
      </c>
      <c r="L420" s="23" t="s">
        <v>3</v>
      </c>
      <c r="M420" s="32">
        <v>45713</v>
      </c>
      <c r="N420" s="23" t="s">
        <v>4</v>
      </c>
      <c r="O420" s="32">
        <v>47453</v>
      </c>
      <c r="P420" s="23" t="s">
        <v>3</v>
      </c>
      <c r="Q420" s="23" t="s">
        <v>0</v>
      </c>
      <c r="R420" s="23" t="s">
        <v>0</v>
      </c>
      <c r="S420" s="30" t="s">
        <v>15</v>
      </c>
      <c r="T420" s="31" t="s">
        <v>14</v>
      </c>
      <c r="U420" s="30">
        <v>1</v>
      </c>
      <c r="V420" s="29"/>
      <c r="W420" s="28"/>
      <c r="X420" s="28"/>
      <c r="Y420" s="28"/>
      <c r="Z420" s="28"/>
      <c r="AA420" s="27"/>
      <c r="AB420" s="26"/>
      <c r="AC420" s="25"/>
      <c r="AD420" s="25" t="s">
        <v>23</v>
      </c>
      <c r="AE420" s="25"/>
      <c r="AF420" s="24" t="s">
        <v>0</v>
      </c>
      <c r="AG420" s="23" t="s">
        <v>0</v>
      </c>
      <c r="AH420" s="22"/>
      <c r="AI420" s="21">
        <v>551827</v>
      </c>
    </row>
    <row r="421" spans="1:35" ht="45" customHeight="1" x14ac:dyDescent="0.35">
      <c r="A421" s="35" t="s">
        <v>4054</v>
      </c>
      <c r="B421" s="36" t="s">
        <v>4053</v>
      </c>
      <c r="C421" s="30" t="s">
        <v>4052</v>
      </c>
      <c r="D421" s="30" t="s">
        <v>93</v>
      </c>
      <c r="E421" s="35" t="s">
        <v>19</v>
      </c>
      <c r="F421" s="30" t="s">
        <v>3944</v>
      </c>
      <c r="G421" s="35" t="s">
        <v>4051</v>
      </c>
      <c r="H421" s="34" t="s">
        <v>69</v>
      </c>
      <c r="I421" s="33" t="s">
        <v>414</v>
      </c>
      <c r="J421" s="23" t="s">
        <v>3177</v>
      </c>
      <c r="K421" s="16">
        <f t="shared" si="14"/>
        <v>29.68767123287671</v>
      </c>
      <c r="L421" s="23" t="s">
        <v>3</v>
      </c>
      <c r="M421" s="32">
        <v>45636</v>
      </c>
      <c r="N421" s="23" t="s">
        <v>4</v>
      </c>
      <c r="O421" s="32">
        <v>46539</v>
      </c>
      <c r="P421" s="23" t="s">
        <v>3</v>
      </c>
      <c r="Q421" s="23" t="s">
        <v>0</v>
      </c>
      <c r="R421" s="23" t="s">
        <v>0</v>
      </c>
      <c r="S421" s="30" t="s">
        <v>625</v>
      </c>
      <c r="T421" s="31" t="s">
        <v>4050</v>
      </c>
      <c r="U421" s="30">
        <v>29</v>
      </c>
      <c r="V421" s="29" t="s">
        <v>150</v>
      </c>
      <c r="W421" s="28"/>
      <c r="X421" s="28" t="s">
        <v>69</v>
      </c>
      <c r="Y421" s="28"/>
      <c r="Z421" s="28"/>
      <c r="AA421" s="27"/>
      <c r="AB421" s="26"/>
      <c r="AC421" s="25"/>
      <c r="AD421" s="25" t="s">
        <v>23</v>
      </c>
      <c r="AE421" s="25"/>
      <c r="AF421" s="24" t="s">
        <v>0</v>
      </c>
      <c r="AG421" s="23" t="s">
        <v>0</v>
      </c>
      <c r="AH421" s="22"/>
      <c r="AI421" s="21">
        <v>547616</v>
      </c>
    </row>
    <row r="422" spans="1:35" ht="45" customHeight="1" x14ac:dyDescent="0.35">
      <c r="A422" s="35" t="s">
        <v>4049</v>
      </c>
      <c r="B422" s="36" t="s">
        <v>291</v>
      </c>
      <c r="C422" s="30" t="s">
        <v>3915</v>
      </c>
      <c r="D422" s="30" t="s">
        <v>73</v>
      </c>
      <c r="E422" s="35" t="s">
        <v>19</v>
      </c>
      <c r="F422" s="30" t="s">
        <v>3944</v>
      </c>
      <c r="G422" s="35" t="s">
        <v>4048</v>
      </c>
      <c r="H422" s="34" t="s">
        <v>69</v>
      </c>
      <c r="I422" s="33" t="s">
        <v>132</v>
      </c>
      <c r="J422" s="23" t="s">
        <v>4047</v>
      </c>
      <c r="K422" s="16">
        <f t="shared" si="14"/>
        <v>60.032876712328772</v>
      </c>
      <c r="L422" s="23" t="s">
        <v>3</v>
      </c>
      <c r="M422" s="32">
        <v>45627</v>
      </c>
      <c r="N422" s="23" t="s">
        <v>4</v>
      </c>
      <c r="O422" s="32">
        <v>47453</v>
      </c>
      <c r="P422" s="23" t="s">
        <v>3</v>
      </c>
      <c r="Q422" s="23" t="s">
        <v>0</v>
      </c>
      <c r="R422" s="23" t="s">
        <v>0</v>
      </c>
      <c r="S422" s="30" t="s">
        <v>625</v>
      </c>
      <c r="T422" s="31" t="s">
        <v>4046</v>
      </c>
      <c r="U422" s="30">
        <v>18</v>
      </c>
      <c r="V422" s="29" t="s">
        <v>150</v>
      </c>
      <c r="W422" s="28"/>
      <c r="X422" s="28"/>
      <c r="Y422" s="28"/>
      <c r="Z422" s="28"/>
      <c r="AA422" s="27"/>
      <c r="AB422" s="26"/>
      <c r="AC422" s="25"/>
      <c r="AD422" s="25"/>
      <c r="AE422" s="25"/>
      <c r="AF422" s="24" t="s">
        <v>0</v>
      </c>
      <c r="AG422" s="23" t="s">
        <v>0</v>
      </c>
      <c r="AH422" s="22"/>
      <c r="AI422" s="21">
        <v>546470</v>
      </c>
    </row>
    <row r="423" spans="1:35" ht="45" customHeight="1" x14ac:dyDescent="0.35">
      <c r="A423" s="35" t="s">
        <v>4045</v>
      </c>
      <c r="B423" s="36" t="s">
        <v>4044</v>
      </c>
      <c r="C423" s="30" t="s">
        <v>4043</v>
      </c>
      <c r="D423" s="30" t="s">
        <v>37</v>
      </c>
      <c r="E423" s="35" t="s">
        <v>19</v>
      </c>
      <c r="F423" s="30" t="s">
        <v>3944</v>
      </c>
      <c r="G423" s="35" t="s">
        <v>4042</v>
      </c>
      <c r="H423" s="34"/>
      <c r="I423" s="33"/>
      <c r="J423" s="23" t="s">
        <v>4041</v>
      </c>
      <c r="K423" s="16">
        <f t="shared" si="14"/>
        <v>49.019178082191786</v>
      </c>
      <c r="L423" s="23" t="s">
        <v>3</v>
      </c>
      <c r="M423" s="32">
        <v>45658</v>
      </c>
      <c r="N423" s="23" t="s">
        <v>4</v>
      </c>
      <c r="O423" s="32">
        <v>47149</v>
      </c>
      <c r="P423" s="23" t="s">
        <v>3</v>
      </c>
      <c r="Q423" s="23" t="s">
        <v>0</v>
      </c>
      <c r="R423" s="23" t="s">
        <v>0</v>
      </c>
      <c r="S423" s="30" t="s">
        <v>192</v>
      </c>
      <c r="T423" s="31" t="s">
        <v>1807</v>
      </c>
      <c r="U423" s="30">
        <v>2</v>
      </c>
      <c r="V423" s="29"/>
      <c r="W423" s="28"/>
      <c r="X423" s="28"/>
      <c r="Y423" s="28"/>
      <c r="Z423" s="28"/>
      <c r="AA423" s="27"/>
      <c r="AB423" s="26"/>
      <c r="AC423" s="25" t="s">
        <v>13</v>
      </c>
      <c r="AD423" s="25"/>
      <c r="AE423" s="25"/>
      <c r="AF423" s="24" t="s">
        <v>0</v>
      </c>
      <c r="AG423" s="23" t="s">
        <v>0</v>
      </c>
      <c r="AH423" s="22"/>
      <c r="AI423" s="21">
        <v>545731</v>
      </c>
    </row>
    <row r="424" spans="1:35" ht="45" customHeight="1" x14ac:dyDescent="0.35">
      <c r="A424" s="35" t="s">
        <v>4040</v>
      </c>
      <c r="B424" s="36" t="s">
        <v>4039</v>
      </c>
      <c r="C424" s="30" t="s">
        <v>4038</v>
      </c>
      <c r="D424" s="30" t="s">
        <v>93</v>
      </c>
      <c r="E424" s="35" t="s">
        <v>19</v>
      </c>
      <c r="F424" s="30" t="s">
        <v>3944</v>
      </c>
      <c r="G424" s="35" t="s">
        <v>4037</v>
      </c>
      <c r="H424" s="34" t="s">
        <v>69</v>
      </c>
      <c r="I424" s="33" t="s">
        <v>132</v>
      </c>
      <c r="J424" s="23" t="s">
        <v>3177</v>
      </c>
      <c r="K424" s="16">
        <f t="shared" si="14"/>
        <v>53.42465753424657</v>
      </c>
      <c r="L424" s="23" t="s">
        <v>3</v>
      </c>
      <c r="M424" s="32">
        <v>45623</v>
      </c>
      <c r="N424" s="23" t="s">
        <v>4</v>
      </c>
      <c r="O424" s="32">
        <v>47248</v>
      </c>
      <c r="P424" s="23" t="s">
        <v>3</v>
      </c>
      <c r="Q424" s="23" t="s">
        <v>0</v>
      </c>
      <c r="R424" s="23" t="s">
        <v>0</v>
      </c>
      <c r="S424" s="30" t="s">
        <v>2991</v>
      </c>
      <c r="T424" s="31" t="s">
        <v>4036</v>
      </c>
      <c r="U424" s="30">
        <v>25</v>
      </c>
      <c r="V424" s="29" t="s">
        <v>150</v>
      </c>
      <c r="W424" s="28"/>
      <c r="X424" s="28"/>
      <c r="Y424" s="28"/>
      <c r="Z424" s="28"/>
      <c r="AA424" s="27"/>
      <c r="AB424" s="26"/>
      <c r="AC424" s="25"/>
      <c r="AD424" s="25"/>
      <c r="AE424" s="25"/>
      <c r="AF424" s="24" t="s">
        <v>0</v>
      </c>
      <c r="AG424" s="23" t="s">
        <v>0</v>
      </c>
      <c r="AH424" s="22"/>
      <c r="AI424" s="21">
        <v>538193</v>
      </c>
    </row>
    <row r="425" spans="1:35" ht="45" customHeight="1" x14ac:dyDescent="0.35">
      <c r="A425" s="35" t="s">
        <v>4035</v>
      </c>
      <c r="B425" s="36" t="s">
        <v>4034</v>
      </c>
      <c r="C425" s="30" t="s">
        <v>4033</v>
      </c>
      <c r="D425" s="30" t="s">
        <v>28</v>
      </c>
      <c r="E425" s="35" t="s">
        <v>19</v>
      </c>
      <c r="F425" s="30" t="s">
        <v>3944</v>
      </c>
      <c r="G425" s="35" t="s">
        <v>4032</v>
      </c>
      <c r="H425" s="34" t="s">
        <v>69</v>
      </c>
      <c r="I425" s="33" t="s">
        <v>25</v>
      </c>
      <c r="J425" s="23" t="s">
        <v>4031</v>
      </c>
      <c r="K425" s="16">
        <f t="shared" si="14"/>
        <v>36.394520547945206</v>
      </c>
      <c r="L425" s="23" t="s">
        <v>3</v>
      </c>
      <c r="M425" s="32">
        <v>45677</v>
      </c>
      <c r="N425" s="23" t="s">
        <v>4</v>
      </c>
      <c r="O425" s="32">
        <v>46784</v>
      </c>
      <c r="P425" s="23" t="s">
        <v>3</v>
      </c>
      <c r="Q425" s="23" t="s">
        <v>0</v>
      </c>
      <c r="R425" s="23" t="s">
        <v>0</v>
      </c>
      <c r="S425" s="30" t="s">
        <v>4030</v>
      </c>
      <c r="T425" s="31" t="s">
        <v>4029</v>
      </c>
      <c r="U425" s="30">
        <v>6</v>
      </c>
      <c r="V425" s="29"/>
      <c r="W425" s="28"/>
      <c r="X425" s="28"/>
      <c r="Y425" s="28"/>
      <c r="Z425" s="28"/>
      <c r="AA425" s="27"/>
      <c r="AB425" s="26"/>
      <c r="AC425" s="25"/>
      <c r="AD425" s="25"/>
      <c r="AE425" s="25"/>
      <c r="AF425" s="24" t="s">
        <v>0</v>
      </c>
      <c r="AG425" s="23" t="s">
        <v>0</v>
      </c>
      <c r="AH425" s="22"/>
      <c r="AI425" s="21">
        <v>532583</v>
      </c>
    </row>
    <row r="426" spans="1:35" ht="45" customHeight="1" x14ac:dyDescent="0.35">
      <c r="A426" s="35" t="s">
        <v>4028</v>
      </c>
      <c r="B426" s="36" t="s">
        <v>602</v>
      </c>
      <c r="C426" s="30" t="s">
        <v>3596</v>
      </c>
      <c r="D426" s="30" t="s">
        <v>93</v>
      </c>
      <c r="E426" s="35" t="s">
        <v>19</v>
      </c>
      <c r="F426" s="30" t="s">
        <v>3944</v>
      </c>
      <c r="G426" s="35" t="s">
        <v>4027</v>
      </c>
      <c r="H426" s="34" t="s">
        <v>69</v>
      </c>
      <c r="I426" s="33"/>
      <c r="J426" s="23" t="s">
        <v>462</v>
      </c>
      <c r="K426" s="16">
        <f t="shared" si="14"/>
        <v>69.764383561643839</v>
      </c>
      <c r="L426" s="23" t="s">
        <v>3</v>
      </c>
      <c r="M426" s="32">
        <v>45572</v>
      </c>
      <c r="N426" s="23" t="s">
        <v>4</v>
      </c>
      <c r="O426" s="32">
        <v>47694</v>
      </c>
      <c r="P426" s="23" t="s">
        <v>3</v>
      </c>
      <c r="Q426" s="23" t="s">
        <v>0</v>
      </c>
      <c r="R426" s="23" t="s">
        <v>0</v>
      </c>
      <c r="S426" s="30" t="s">
        <v>1035</v>
      </c>
      <c r="T426" s="31" t="s">
        <v>4026</v>
      </c>
      <c r="U426" s="30">
        <v>30</v>
      </c>
      <c r="V426" s="29" t="s">
        <v>150</v>
      </c>
      <c r="W426" s="28"/>
      <c r="X426" s="28" t="s">
        <v>69</v>
      </c>
      <c r="Y426" s="28"/>
      <c r="Z426" s="28"/>
      <c r="AA426" s="27"/>
      <c r="AB426" s="26"/>
      <c r="AC426" s="25"/>
      <c r="AD426" s="25"/>
      <c r="AE426" s="25"/>
      <c r="AF426" s="24" t="s">
        <v>0</v>
      </c>
      <c r="AG426" s="23" t="s">
        <v>0</v>
      </c>
      <c r="AH426" s="22"/>
      <c r="AI426" s="21">
        <v>532037</v>
      </c>
    </row>
    <row r="427" spans="1:35" ht="45" customHeight="1" x14ac:dyDescent="0.35">
      <c r="A427" s="35" t="s">
        <v>4025</v>
      </c>
      <c r="B427" s="36" t="s">
        <v>4024</v>
      </c>
      <c r="C427" s="30" t="s">
        <v>4023</v>
      </c>
      <c r="D427" s="30" t="s">
        <v>9</v>
      </c>
      <c r="E427" s="35" t="s">
        <v>19</v>
      </c>
      <c r="F427" s="30" t="s">
        <v>3944</v>
      </c>
      <c r="G427" s="35" t="s">
        <v>811</v>
      </c>
      <c r="H427" s="34"/>
      <c r="I427" s="33"/>
      <c r="J427" s="23" t="s">
        <v>4022</v>
      </c>
      <c r="K427" s="16">
        <f t="shared" si="14"/>
        <v>19.43013698630137</v>
      </c>
      <c r="L427" s="23" t="s">
        <v>3</v>
      </c>
      <c r="M427" s="32">
        <v>45491</v>
      </c>
      <c r="N427" s="23" t="s">
        <v>4</v>
      </c>
      <c r="O427" s="32">
        <v>46082</v>
      </c>
      <c r="P427" s="23" t="s">
        <v>3</v>
      </c>
      <c r="Q427" s="23" t="s">
        <v>0</v>
      </c>
      <c r="R427" s="23" t="s">
        <v>0</v>
      </c>
      <c r="S427" s="30" t="s">
        <v>563</v>
      </c>
      <c r="T427" s="31" t="s">
        <v>562</v>
      </c>
      <c r="U427" s="30">
        <v>2</v>
      </c>
      <c r="V427" s="29"/>
      <c r="W427" s="28"/>
      <c r="X427" s="28"/>
      <c r="Y427" s="28"/>
      <c r="Z427" s="28"/>
      <c r="AA427" s="27"/>
      <c r="AB427" s="26"/>
      <c r="AC427" s="25" t="s">
        <v>13</v>
      </c>
      <c r="AD427" s="25"/>
      <c r="AE427" s="25"/>
      <c r="AF427" s="24" t="s">
        <v>0</v>
      </c>
      <c r="AG427" s="23" t="s">
        <v>0</v>
      </c>
      <c r="AH427" s="22"/>
      <c r="AI427" s="21">
        <v>527988</v>
      </c>
    </row>
    <row r="428" spans="1:35" ht="45" customHeight="1" x14ac:dyDescent="0.35">
      <c r="A428" s="35" t="s">
        <v>4021</v>
      </c>
      <c r="B428" s="36" t="s">
        <v>4020</v>
      </c>
      <c r="C428" s="30" t="s">
        <v>4019</v>
      </c>
      <c r="D428" s="30" t="s">
        <v>93</v>
      </c>
      <c r="E428" s="35" t="s">
        <v>19</v>
      </c>
      <c r="F428" s="30" t="s">
        <v>3944</v>
      </c>
      <c r="G428" s="35" t="s">
        <v>4018</v>
      </c>
      <c r="H428" s="34" t="s">
        <v>69</v>
      </c>
      <c r="I428" s="33"/>
      <c r="J428" s="23" t="s">
        <v>462</v>
      </c>
      <c r="K428" s="16">
        <f t="shared" si="14"/>
        <v>36.394520547945206</v>
      </c>
      <c r="L428" s="23" t="s">
        <v>3</v>
      </c>
      <c r="M428" s="32">
        <v>45629</v>
      </c>
      <c r="N428" s="23" t="s">
        <v>4</v>
      </c>
      <c r="O428" s="32">
        <v>46736</v>
      </c>
      <c r="P428" s="23" t="s">
        <v>3</v>
      </c>
      <c r="Q428" s="23" t="s">
        <v>0</v>
      </c>
      <c r="R428" s="23" t="s">
        <v>0</v>
      </c>
      <c r="S428" s="30" t="s">
        <v>1044</v>
      </c>
      <c r="T428" s="31" t="s">
        <v>4017</v>
      </c>
      <c r="U428" s="30">
        <v>14</v>
      </c>
      <c r="V428" s="29" t="s">
        <v>150</v>
      </c>
      <c r="W428" s="28"/>
      <c r="X428" s="28"/>
      <c r="Y428" s="28"/>
      <c r="Z428" s="28"/>
      <c r="AA428" s="27"/>
      <c r="AB428" s="26"/>
      <c r="AC428" s="25"/>
      <c r="AD428" s="25"/>
      <c r="AE428" s="25"/>
      <c r="AF428" s="24" t="s">
        <v>0</v>
      </c>
      <c r="AG428" s="23" t="s">
        <v>0</v>
      </c>
      <c r="AH428" s="22"/>
      <c r="AI428" s="21">
        <v>523227</v>
      </c>
    </row>
    <row r="429" spans="1:35" ht="45" customHeight="1" x14ac:dyDescent="0.35">
      <c r="A429" s="35" t="s">
        <v>4016</v>
      </c>
      <c r="B429" s="36" t="s">
        <v>4015</v>
      </c>
      <c r="C429" s="30" t="s">
        <v>820</v>
      </c>
      <c r="D429" s="30" t="s">
        <v>28</v>
      </c>
      <c r="E429" s="35" t="s">
        <v>19</v>
      </c>
      <c r="F429" s="30" t="s">
        <v>3944</v>
      </c>
      <c r="G429" s="35" t="s">
        <v>4014</v>
      </c>
      <c r="H429" s="34" t="s">
        <v>69</v>
      </c>
      <c r="I429" s="33" t="s">
        <v>765</v>
      </c>
      <c r="J429" s="23" t="s">
        <v>598</v>
      </c>
      <c r="K429" s="16">
        <f t="shared" si="14"/>
        <v>28.865753424657534</v>
      </c>
      <c r="L429" s="23" t="s">
        <v>3</v>
      </c>
      <c r="M429" s="32">
        <v>45614</v>
      </c>
      <c r="N429" s="23" t="s">
        <v>4</v>
      </c>
      <c r="O429" s="32">
        <v>46492</v>
      </c>
      <c r="P429" s="23" t="s">
        <v>3</v>
      </c>
      <c r="Q429" s="23" t="s">
        <v>0</v>
      </c>
      <c r="R429" s="23" t="s">
        <v>0</v>
      </c>
      <c r="S429" s="30" t="s">
        <v>4013</v>
      </c>
      <c r="T429" s="31" t="s">
        <v>4012</v>
      </c>
      <c r="U429" s="30">
        <v>6</v>
      </c>
      <c r="V429" s="29" t="s">
        <v>150</v>
      </c>
      <c r="W429" s="28"/>
      <c r="X429" s="28" t="s">
        <v>69</v>
      </c>
      <c r="Y429" s="28"/>
      <c r="Z429" s="28"/>
      <c r="AA429" s="27"/>
      <c r="AB429" s="26"/>
      <c r="AC429" s="25"/>
      <c r="AD429" s="25"/>
      <c r="AE429" s="25"/>
      <c r="AF429" s="24" t="s">
        <v>0</v>
      </c>
      <c r="AG429" s="23" t="s">
        <v>0</v>
      </c>
      <c r="AH429" s="22"/>
      <c r="AI429" s="21">
        <v>522332</v>
      </c>
    </row>
    <row r="430" spans="1:35" ht="45" customHeight="1" x14ac:dyDescent="0.35">
      <c r="A430" s="35" t="s">
        <v>4011</v>
      </c>
      <c r="B430" s="36" t="s">
        <v>957</v>
      </c>
      <c r="C430" s="30" t="s">
        <v>956</v>
      </c>
      <c r="D430" s="30" t="s">
        <v>93</v>
      </c>
      <c r="E430" s="35" t="s">
        <v>19</v>
      </c>
      <c r="F430" s="30" t="s">
        <v>3944</v>
      </c>
      <c r="G430" s="35" t="s">
        <v>4010</v>
      </c>
      <c r="H430" s="34"/>
      <c r="I430" s="33"/>
      <c r="J430" s="23" t="s">
        <v>303</v>
      </c>
      <c r="K430" s="16">
        <f t="shared" si="14"/>
        <v>31.923287671232877</v>
      </c>
      <c r="L430" s="23" t="s">
        <v>3</v>
      </c>
      <c r="M430" s="32">
        <v>45532</v>
      </c>
      <c r="N430" s="23" t="s">
        <v>4</v>
      </c>
      <c r="O430" s="32">
        <v>46503</v>
      </c>
      <c r="P430" s="23" t="s">
        <v>3</v>
      </c>
      <c r="Q430" s="23" t="s">
        <v>0</v>
      </c>
      <c r="R430" s="23" t="s">
        <v>0</v>
      </c>
      <c r="S430" s="30" t="s">
        <v>625</v>
      </c>
      <c r="T430" s="31" t="s">
        <v>4009</v>
      </c>
      <c r="U430" s="30">
        <v>36</v>
      </c>
      <c r="V430" s="29" t="s">
        <v>150</v>
      </c>
      <c r="W430" s="28"/>
      <c r="X430" s="28" t="s">
        <v>69</v>
      </c>
      <c r="Y430" s="28"/>
      <c r="Z430" s="28"/>
      <c r="AA430" s="27"/>
      <c r="AB430" s="26"/>
      <c r="AC430" s="25"/>
      <c r="AD430" s="25"/>
      <c r="AE430" s="25"/>
      <c r="AF430" s="24" t="s">
        <v>0</v>
      </c>
      <c r="AG430" s="23" t="s">
        <v>0</v>
      </c>
      <c r="AH430" s="22"/>
      <c r="AI430" s="21">
        <v>520978</v>
      </c>
    </row>
    <row r="431" spans="1:35" ht="45" customHeight="1" x14ac:dyDescent="0.35">
      <c r="A431" s="35" t="s">
        <v>4008</v>
      </c>
      <c r="B431" s="36" t="s">
        <v>4007</v>
      </c>
      <c r="C431" s="30" t="s">
        <v>4006</v>
      </c>
      <c r="D431" s="30" t="s">
        <v>28</v>
      </c>
      <c r="E431" s="35" t="s">
        <v>19</v>
      </c>
      <c r="F431" s="30" t="s">
        <v>3944</v>
      </c>
      <c r="G431" s="35" t="s">
        <v>4005</v>
      </c>
      <c r="H431" s="34" t="s">
        <v>69</v>
      </c>
      <c r="I431" s="33"/>
      <c r="J431" s="23" t="s">
        <v>598</v>
      </c>
      <c r="K431" s="16">
        <f t="shared" si="14"/>
        <v>34.487671232876707</v>
      </c>
      <c r="L431" s="23" t="s">
        <v>3</v>
      </c>
      <c r="M431" s="32">
        <v>45641</v>
      </c>
      <c r="N431" s="23" t="s">
        <v>4</v>
      </c>
      <c r="O431" s="32">
        <v>46690</v>
      </c>
      <c r="P431" s="23" t="s">
        <v>3</v>
      </c>
      <c r="Q431" s="23" t="s">
        <v>0</v>
      </c>
      <c r="R431" s="23" t="s">
        <v>0</v>
      </c>
      <c r="S431" s="30" t="s">
        <v>15</v>
      </c>
      <c r="T431" s="31" t="s">
        <v>14</v>
      </c>
      <c r="U431" s="30">
        <v>1</v>
      </c>
      <c r="V431" s="29"/>
      <c r="W431" s="28"/>
      <c r="X431" s="28"/>
      <c r="Y431" s="28"/>
      <c r="Z431" s="28"/>
      <c r="AA431" s="27"/>
      <c r="AB431" s="26"/>
      <c r="AC431" s="25"/>
      <c r="AD431" s="25"/>
      <c r="AE431" s="25"/>
      <c r="AF431" s="24" t="s">
        <v>0</v>
      </c>
      <c r="AG431" s="23" t="s">
        <v>0</v>
      </c>
      <c r="AH431" s="22"/>
      <c r="AI431" s="21">
        <v>514386</v>
      </c>
    </row>
    <row r="432" spans="1:35" ht="45" customHeight="1" x14ac:dyDescent="0.35">
      <c r="A432" s="35" t="s">
        <v>4004</v>
      </c>
      <c r="B432" s="36" t="s">
        <v>4003</v>
      </c>
      <c r="C432" s="30" t="s">
        <v>4002</v>
      </c>
      <c r="D432" s="30" t="s">
        <v>28</v>
      </c>
      <c r="E432" s="35" t="s">
        <v>19</v>
      </c>
      <c r="F432" s="30" t="s">
        <v>3944</v>
      </c>
      <c r="G432" s="35" t="s">
        <v>4001</v>
      </c>
      <c r="H432" s="34" t="s">
        <v>69</v>
      </c>
      <c r="I432" s="33" t="s">
        <v>132</v>
      </c>
      <c r="J432" s="23" t="s">
        <v>258</v>
      </c>
      <c r="K432" s="16">
        <f t="shared" si="14"/>
        <v>12.55890410958904</v>
      </c>
      <c r="L432" s="23" t="s">
        <v>3</v>
      </c>
      <c r="M432" s="32">
        <v>45427</v>
      </c>
      <c r="N432" s="23" t="s">
        <v>4</v>
      </c>
      <c r="O432" s="32">
        <v>45809</v>
      </c>
      <c r="P432" s="23" t="s">
        <v>3</v>
      </c>
      <c r="Q432" s="23" t="s">
        <v>0</v>
      </c>
      <c r="R432" s="23" t="s">
        <v>0</v>
      </c>
      <c r="S432" s="30" t="s">
        <v>2</v>
      </c>
      <c r="T432" s="31" t="s">
        <v>1</v>
      </c>
      <c r="U432" s="30">
        <v>1</v>
      </c>
      <c r="V432" s="29"/>
      <c r="W432" s="28"/>
      <c r="X432" s="28"/>
      <c r="Y432" s="28"/>
      <c r="Z432" s="28"/>
      <c r="AA432" s="27"/>
      <c r="AB432" s="26"/>
      <c r="AC432" s="25"/>
      <c r="AD432" s="25"/>
      <c r="AE432" s="25"/>
      <c r="AF432" s="24" t="s">
        <v>0</v>
      </c>
      <c r="AG432" s="23" t="s">
        <v>0</v>
      </c>
      <c r="AH432" s="22"/>
      <c r="AI432" s="21">
        <v>512354</v>
      </c>
    </row>
    <row r="433" spans="1:35" ht="45" customHeight="1" x14ac:dyDescent="0.35">
      <c r="A433" s="35" t="s">
        <v>4000</v>
      </c>
      <c r="B433" s="36" t="s">
        <v>3999</v>
      </c>
      <c r="C433" s="30" t="s">
        <v>3998</v>
      </c>
      <c r="D433" s="30" t="s">
        <v>93</v>
      </c>
      <c r="E433" s="35" t="s">
        <v>19</v>
      </c>
      <c r="F433" s="30" t="s">
        <v>3944</v>
      </c>
      <c r="G433" s="35" t="s">
        <v>3997</v>
      </c>
      <c r="H433" s="34"/>
      <c r="I433" s="33" t="s">
        <v>25</v>
      </c>
      <c r="J433" s="23" t="s">
        <v>3996</v>
      </c>
      <c r="K433" s="16">
        <f t="shared" si="14"/>
        <v>46.750684931506854</v>
      </c>
      <c r="L433" s="23" t="s">
        <v>3</v>
      </c>
      <c r="M433" s="32">
        <v>45411</v>
      </c>
      <c r="N433" s="23" t="s">
        <v>4</v>
      </c>
      <c r="O433" s="32">
        <v>46833</v>
      </c>
      <c r="P433" s="23" t="s">
        <v>3</v>
      </c>
      <c r="Q433" s="23" t="s">
        <v>0</v>
      </c>
      <c r="R433" s="23" t="s">
        <v>0</v>
      </c>
      <c r="S433" s="30" t="s">
        <v>2991</v>
      </c>
      <c r="T433" s="31" t="s">
        <v>3995</v>
      </c>
      <c r="U433" s="30">
        <v>19</v>
      </c>
      <c r="V433" s="29"/>
      <c r="W433" s="28"/>
      <c r="X433" s="28"/>
      <c r="Y433" s="28"/>
      <c r="Z433" s="28" t="s">
        <v>149</v>
      </c>
      <c r="AA433" s="27"/>
      <c r="AB433" s="26"/>
      <c r="AC433" s="25"/>
      <c r="AD433" s="25"/>
      <c r="AE433" s="25"/>
      <c r="AF433" s="24" t="s">
        <v>0</v>
      </c>
      <c r="AG433" s="23" t="s">
        <v>0</v>
      </c>
      <c r="AH433" s="22"/>
      <c r="AI433" s="21">
        <v>511574</v>
      </c>
    </row>
    <row r="434" spans="1:35" ht="45" customHeight="1" x14ac:dyDescent="0.35">
      <c r="A434" s="35" t="s">
        <v>3994</v>
      </c>
      <c r="B434" s="36" t="s">
        <v>3993</v>
      </c>
      <c r="C434" s="30" t="s">
        <v>3992</v>
      </c>
      <c r="D434" s="30" t="s">
        <v>9</v>
      </c>
      <c r="E434" s="35" t="s">
        <v>19</v>
      </c>
      <c r="F434" s="30" t="s">
        <v>3944</v>
      </c>
      <c r="G434" s="35" t="s">
        <v>3991</v>
      </c>
      <c r="H434" s="34"/>
      <c r="I434" s="33"/>
      <c r="J434" s="23" t="s">
        <v>3990</v>
      </c>
      <c r="K434" s="16">
        <f t="shared" si="14"/>
        <v>38.334246575342462</v>
      </c>
      <c r="L434" s="23" t="s">
        <v>3</v>
      </c>
      <c r="M434" s="32">
        <v>45434</v>
      </c>
      <c r="N434" s="23" t="s">
        <v>4</v>
      </c>
      <c r="O434" s="32">
        <v>46600</v>
      </c>
      <c r="P434" s="23" t="s">
        <v>3</v>
      </c>
      <c r="Q434" s="23" t="s">
        <v>0</v>
      </c>
      <c r="R434" s="23" t="s">
        <v>0</v>
      </c>
      <c r="S434" s="30" t="s">
        <v>563</v>
      </c>
      <c r="T434" s="31" t="s">
        <v>562</v>
      </c>
      <c r="U434" s="30">
        <v>2</v>
      </c>
      <c r="V434" s="29" t="s">
        <v>150</v>
      </c>
      <c r="W434" s="28"/>
      <c r="X434" s="28"/>
      <c r="Y434" s="28"/>
      <c r="Z434" s="28"/>
      <c r="AA434" s="27"/>
      <c r="AB434" s="26"/>
      <c r="AC434" s="25"/>
      <c r="AD434" s="25"/>
      <c r="AE434" s="25"/>
      <c r="AF434" s="24" t="s">
        <v>0</v>
      </c>
      <c r="AG434" s="23" t="s">
        <v>0</v>
      </c>
      <c r="AH434" s="22"/>
      <c r="AI434" s="21">
        <v>510746</v>
      </c>
    </row>
    <row r="435" spans="1:35" ht="45" customHeight="1" x14ac:dyDescent="0.35">
      <c r="A435" s="35" t="s">
        <v>3989</v>
      </c>
      <c r="B435" s="36" t="s">
        <v>821</v>
      </c>
      <c r="C435" s="30" t="s">
        <v>820</v>
      </c>
      <c r="D435" s="30" t="s">
        <v>445</v>
      </c>
      <c r="E435" s="35" t="s">
        <v>8</v>
      </c>
      <c r="F435" s="30" t="s">
        <v>3944</v>
      </c>
      <c r="G435" s="35" t="s">
        <v>2930</v>
      </c>
      <c r="H435" s="34" t="s">
        <v>69</v>
      </c>
      <c r="I435" s="33"/>
      <c r="J435" s="23" t="s">
        <v>3988</v>
      </c>
      <c r="K435" s="16">
        <f t="shared" si="14"/>
        <v>37.282191780821918</v>
      </c>
      <c r="L435" s="23" t="s">
        <v>3</v>
      </c>
      <c r="M435" s="32">
        <v>45343</v>
      </c>
      <c r="N435" s="23" t="s">
        <v>4</v>
      </c>
      <c r="O435" s="32">
        <v>46477</v>
      </c>
      <c r="P435" s="23" t="s">
        <v>3</v>
      </c>
      <c r="Q435" s="23" t="s">
        <v>0</v>
      </c>
      <c r="R435" s="23" t="s">
        <v>0</v>
      </c>
      <c r="S435" s="30" t="s">
        <v>15</v>
      </c>
      <c r="T435" s="31" t="s">
        <v>14</v>
      </c>
      <c r="U435" s="30">
        <v>1</v>
      </c>
      <c r="V435" s="29" t="s">
        <v>150</v>
      </c>
      <c r="W435" s="28"/>
      <c r="X435" s="28"/>
      <c r="Y435" s="28"/>
      <c r="Z435" s="28"/>
      <c r="AA435" s="27"/>
      <c r="AB435" s="26"/>
      <c r="AC435" s="25"/>
      <c r="AD435" s="25"/>
      <c r="AE435" s="25"/>
      <c r="AF435" s="24" t="s">
        <v>0</v>
      </c>
      <c r="AG435" s="23" t="s">
        <v>0</v>
      </c>
      <c r="AH435" s="22"/>
      <c r="AI435" s="21">
        <v>505126</v>
      </c>
    </row>
    <row r="436" spans="1:35" ht="45" customHeight="1" x14ac:dyDescent="0.35">
      <c r="A436" s="35" t="s">
        <v>3987</v>
      </c>
      <c r="B436" s="36" t="s">
        <v>3986</v>
      </c>
      <c r="C436" s="30" t="s">
        <v>3566</v>
      </c>
      <c r="D436" s="30" t="s">
        <v>9</v>
      </c>
      <c r="E436" s="35" t="s">
        <v>92</v>
      </c>
      <c r="F436" s="30" t="s">
        <v>3944</v>
      </c>
      <c r="G436" s="35" t="s">
        <v>3985</v>
      </c>
      <c r="H436" s="34" t="s">
        <v>69</v>
      </c>
      <c r="I436" s="33" t="s">
        <v>765</v>
      </c>
      <c r="J436" s="23" t="s">
        <v>3984</v>
      </c>
      <c r="K436" s="16">
        <f>YEARFRAC(M436,Q436,3)*12</f>
        <v>14.498630136986302</v>
      </c>
      <c r="L436" s="23" t="s">
        <v>4</v>
      </c>
      <c r="M436" s="32">
        <v>45358</v>
      </c>
      <c r="N436" s="23" t="s">
        <v>4</v>
      </c>
      <c r="O436" s="23" t="s">
        <v>0</v>
      </c>
      <c r="P436" s="23" t="s">
        <v>0</v>
      </c>
      <c r="Q436" s="32">
        <v>45799</v>
      </c>
      <c r="R436" s="23" t="s">
        <v>4</v>
      </c>
      <c r="S436" s="30" t="s">
        <v>2</v>
      </c>
      <c r="T436" s="31" t="s">
        <v>1</v>
      </c>
      <c r="U436" s="30">
        <v>1</v>
      </c>
      <c r="V436" s="29" t="s">
        <v>150</v>
      </c>
      <c r="W436" s="28"/>
      <c r="X436" s="28" t="s">
        <v>69</v>
      </c>
      <c r="Y436" s="28"/>
      <c r="Z436" s="28"/>
      <c r="AA436" s="27"/>
      <c r="AB436" s="26"/>
      <c r="AC436" s="25"/>
      <c r="AD436" s="25"/>
      <c r="AE436" s="25"/>
      <c r="AF436" s="24" t="s">
        <v>86</v>
      </c>
      <c r="AG436" s="23" t="s">
        <v>3983</v>
      </c>
      <c r="AH436" s="37" t="s">
        <v>84</v>
      </c>
      <c r="AI436" s="21">
        <v>500271</v>
      </c>
    </row>
    <row r="437" spans="1:35" ht="45" customHeight="1" x14ac:dyDescent="0.35">
      <c r="A437" s="35" t="s">
        <v>3982</v>
      </c>
      <c r="B437" s="36" t="s">
        <v>3542</v>
      </c>
      <c r="C437" s="30" t="s">
        <v>820</v>
      </c>
      <c r="D437" s="30" t="s">
        <v>28</v>
      </c>
      <c r="E437" s="35" t="s">
        <v>19</v>
      </c>
      <c r="F437" s="30" t="s">
        <v>3944</v>
      </c>
      <c r="G437" s="35" t="s">
        <v>3981</v>
      </c>
      <c r="H437" s="34" t="s">
        <v>69</v>
      </c>
      <c r="I437" s="33"/>
      <c r="J437" s="23" t="s">
        <v>598</v>
      </c>
      <c r="K437" s="16">
        <f>YEARFRAC(M437,O437,3)*12</f>
        <v>14.432876712328767</v>
      </c>
      <c r="L437" s="23" t="s">
        <v>3</v>
      </c>
      <c r="M437" s="32">
        <v>45489</v>
      </c>
      <c r="N437" s="23" t="s">
        <v>4</v>
      </c>
      <c r="O437" s="32">
        <v>45928</v>
      </c>
      <c r="P437" s="23" t="s">
        <v>3</v>
      </c>
      <c r="Q437" s="23" t="s">
        <v>0</v>
      </c>
      <c r="R437" s="23" t="s">
        <v>0</v>
      </c>
      <c r="S437" s="30" t="s">
        <v>1337</v>
      </c>
      <c r="T437" s="31" t="s">
        <v>3980</v>
      </c>
      <c r="U437" s="30">
        <v>7</v>
      </c>
      <c r="V437" s="29" t="s">
        <v>150</v>
      </c>
      <c r="W437" s="28"/>
      <c r="X437" s="28" t="s">
        <v>69</v>
      </c>
      <c r="Y437" s="28"/>
      <c r="Z437" s="28"/>
      <c r="AA437" s="27"/>
      <c r="AB437" s="26"/>
      <c r="AC437" s="25"/>
      <c r="AD437" s="25"/>
      <c r="AE437" s="25"/>
      <c r="AF437" s="24" t="s">
        <v>0</v>
      </c>
      <c r="AG437" s="23" t="s">
        <v>0</v>
      </c>
      <c r="AH437" s="22"/>
      <c r="AI437" s="21">
        <v>495155</v>
      </c>
    </row>
    <row r="438" spans="1:35" ht="45" customHeight="1" x14ac:dyDescent="0.35">
      <c r="A438" s="35" t="s">
        <v>3979</v>
      </c>
      <c r="B438" s="36" t="s">
        <v>2131</v>
      </c>
      <c r="C438" s="30" t="s">
        <v>3978</v>
      </c>
      <c r="D438" s="30" t="s">
        <v>28</v>
      </c>
      <c r="E438" s="35" t="s">
        <v>19</v>
      </c>
      <c r="F438" s="30" t="s">
        <v>3944</v>
      </c>
      <c r="G438" s="35" t="s">
        <v>3977</v>
      </c>
      <c r="H438" s="34" t="s">
        <v>69</v>
      </c>
      <c r="I438" s="33" t="s">
        <v>132</v>
      </c>
      <c r="J438" s="23" t="s">
        <v>3976</v>
      </c>
      <c r="K438" s="16">
        <f>YEARFRAC(M438,O438,3)*12</f>
        <v>20.712328767123289</v>
      </c>
      <c r="L438" s="23" t="s">
        <v>3</v>
      </c>
      <c r="M438" s="32">
        <v>45338</v>
      </c>
      <c r="N438" s="23" t="s">
        <v>4</v>
      </c>
      <c r="O438" s="32">
        <v>45968</v>
      </c>
      <c r="P438" s="23" t="s">
        <v>3</v>
      </c>
      <c r="Q438" s="23" t="s">
        <v>0</v>
      </c>
      <c r="R438" s="23" t="s">
        <v>0</v>
      </c>
      <c r="S438" s="30" t="s">
        <v>1649</v>
      </c>
      <c r="T438" s="31" t="s">
        <v>3975</v>
      </c>
      <c r="U438" s="30">
        <v>11</v>
      </c>
      <c r="V438" s="29"/>
      <c r="W438" s="28"/>
      <c r="X438" s="28"/>
      <c r="Y438" s="28"/>
      <c r="Z438" s="28"/>
      <c r="AA438" s="27"/>
      <c r="AB438" s="26"/>
      <c r="AC438" s="25"/>
      <c r="AD438" s="25"/>
      <c r="AE438" s="25"/>
      <c r="AF438" s="24" t="s">
        <v>0</v>
      </c>
      <c r="AG438" s="23" t="s">
        <v>0</v>
      </c>
      <c r="AH438" s="22"/>
      <c r="AI438" s="21">
        <v>491489</v>
      </c>
    </row>
    <row r="439" spans="1:35" ht="45" customHeight="1" x14ac:dyDescent="0.35">
      <c r="A439" s="35" t="s">
        <v>3974</v>
      </c>
      <c r="B439" s="36" t="s">
        <v>3973</v>
      </c>
      <c r="C439" s="30" t="s">
        <v>3972</v>
      </c>
      <c r="D439" s="30" t="s">
        <v>37</v>
      </c>
      <c r="E439" s="35" t="s">
        <v>19</v>
      </c>
      <c r="F439" s="30" t="s">
        <v>3944</v>
      </c>
      <c r="G439" s="35" t="s">
        <v>3971</v>
      </c>
      <c r="H439" s="34"/>
      <c r="I439" s="33"/>
      <c r="J439" s="23" t="s">
        <v>3970</v>
      </c>
      <c r="K439" s="16">
        <f>YEARFRAC(M439,O439,3)*12</f>
        <v>44.186301369863017</v>
      </c>
      <c r="L439" s="23" t="s">
        <v>3</v>
      </c>
      <c r="M439" s="32">
        <v>45195</v>
      </c>
      <c r="N439" s="23" t="s">
        <v>4</v>
      </c>
      <c r="O439" s="32">
        <v>46539</v>
      </c>
      <c r="P439" s="23" t="s">
        <v>3</v>
      </c>
      <c r="Q439" s="23" t="s">
        <v>0</v>
      </c>
      <c r="R439" s="23" t="s">
        <v>0</v>
      </c>
      <c r="S439" s="30" t="s">
        <v>184</v>
      </c>
      <c r="T439" s="31" t="s">
        <v>3969</v>
      </c>
      <c r="U439" s="30">
        <v>7</v>
      </c>
      <c r="V439" s="29"/>
      <c r="W439" s="28"/>
      <c r="X439" s="28"/>
      <c r="Y439" s="28"/>
      <c r="Z439" s="28"/>
      <c r="AA439" s="27"/>
      <c r="AB439" s="26"/>
      <c r="AC439" s="25" t="s">
        <v>13</v>
      </c>
      <c r="AD439" s="25"/>
      <c r="AE439" s="25"/>
      <c r="AF439" s="24" t="s">
        <v>0</v>
      </c>
      <c r="AG439" s="23" t="s">
        <v>0</v>
      </c>
      <c r="AH439" s="22"/>
      <c r="AI439" s="21">
        <v>486357</v>
      </c>
    </row>
    <row r="440" spans="1:35" ht="45" customHeight="1" x14ac:dyDescent="0.35">
      <c r="A440" s="35" t="s">
        <v>3968</v>
      </c>
      <c r="B440" s="36" t="s">
        <v>3967</v>
      </c>
      <c r="C440" s="30" t="s">
        <v>534</v>
      </c>
      <c r="D440" s="30" t="s">
        <v>28</v>
      </c>
      <c r="E440" s="35" t="s">
        <v>92</v>
      </c>
      <c r="F440" s="30" t="s">
        <v>3944</v>
      </c>
      <c r="G440" s="35" t="s">
        <v>3966</v>
      </c>
      <c r="H440" s="34" t="s">
        <v>69</v>
      </c>
      <c r="I440" s="33"/>
      <c r="J440" s="23" t="s">
        <v>89</v>
      </c>
      <c r="K440" s="16">
        <f>YEARFRAC(M440,O440,3)*12</f>
        <v>14.301369863013701</v>
      </c>
      <c r="L440" s="23" t="s">
        <v>4</v>
      </c>
      <c r="M440" s="32">
        <v>45222</v>
      </c>
      <c r="N440" s="23" t="s">
        <v>4</v>
      </c>
      <c r="O440" s="32">
        <v>45657</v>
      </c>
      <c r="P440" s="23" t="s">
        <v>4</v>
      </c>
      <c r="Q440" s="23" t="s">
        <v>0</v>
      </c>
      <c r="R440" s="23" t="s">
        <v>0</v>
      </c>
      <c r="S440" s="30" t="s">
        <v>2</v>
      </c>
      <c r="T440" s="31" t="s">
        <v>1754</v>
      </c>
      <c r="U440" s="30">
        <v>2</v>
      </c>
      <c r="V440" s="29" t="s">
        <v>150</v>
      </c>
      <c r="W440" s="28"/>
      <c r="X440" s="28"/>
      <c r="Y440" s="28"/>
      <c r="Z440" s="28" t="s">
        <v>149</v>
      </c>
      <c r="AA440" s="27"/>
      <c r="AB440" s="26"/>
      <c r="AC440" s="25"/>
      <c r="AD440" s="25"/>
      <c r="AE440" s="25"/>
      <c r="AF440" s="24" t="s">
        <v>170</v>
      </c>
      <c r="AG440" s="23" t="s">
        <v>169</v>
      </c>
      <c r="AH440" s="22"/>
      <c r="AI440" s="21">
        <v>484831</v>
      </c>
    </row>
    <row r="441" spans="1:35" ht="45" customHeight="1" x14ac:dyDescent="0.35">
      <c r="A441" s="35" t="s">
        <v>3965</v>
      </c>
      <c r="B441" s="36" t="s">
        <v>919</v>
      </c>
      <c r="C441" s="30" t="s">
        <v>3964</v>
      </c>
      <c r="D441" s="30" t="s">
        <v>93</v>
      </c>
      <c r="E441" s="35" t="s">
        <v>19</v>
      </c>
      <c r="F441" s="30" t="s">
        <v>3944</v>
      </c>
      <c r="G441" s="35" t="s">
        <v>3963</v>
      </c>
      <c r="H441" s="34" t="s">
        <v>69</v>
      </c>
      <c r="I441" s="33" t="s">
        <v>132</v>
      </c>
      <c r="J441" s="23" t="s">
        <v>3225</v>
      </c>
      <c r="K441" s="16">
        <f>YEARFRAC(M441,O441,3)*12</f>
        <v>50.202739726027389</v>
      </c>
      <c r="L441" s="23" t="s">
        <v>3</v>
      </c>
      <c r="M441" s="32">
        <v>45225</v>
      </c>
      <c r="N441" s="23" t="s">
        <v>4</v>
      </c>
      <c r="O441" s="32">
        <v>46752</v>
      </c>
      <c r="P441" s="23" t="s">
        <v>3</v>
      </c>
      <c r="Q441" s="23" t="s">
        <v>0</v>
      </c>
      <c r="R441" s="23" t="s">
        <v>0</v>
      </c>
      <c r="S441" s="30" t="s">
        <v>88</v>
      </c>
      <c r="T441" s="31" t="s">
        <v>3962</v>
      </c>
      <c r="U441" s="30">
        <v>17</v>
      </c>
      <c r="V441" s="29" t="s">
        <v>150</v>
      </c>
      <c r="W441" s="28"/>
      <c r="X441" s="28"/>
      <c r="Y441" s="28"/>
      <c r="Z441" s="28"/>
      <c r="AA441" s="27"/>
      <c r="AB441" s="26"/>
      <c r="AC441" s="25"/>
      <c r="AD441" s="25" t="s">
        <v>23</v>
      </c>
      <c r="AE441" s="25"/>
      <c r="AF441" s="24" t="s">
        <v>0</v>
      </c>
      <c r="AG441" s="23" t="s">
        <v>0</v>
      </c>
      <c r="AH441" s="22"/>
      <c r="AI441" s="21">
        <v>473433</v>
      </c>
    </row>
    <row r="442" spans="1:35" ht="45" customHeight="1" x14ac:dyDescent="0.35">
      <c r="A442" s="35" t="s">
        <v>3961</v>
      </c>
      <c r="B442" s="36" t="s">
        <v>3960</v>
      </c>
      <c r="C442" s="30" t="s">
        <v>3959</v>
      </c>
      <c r="D442" s="30" t="s">
        <v>28</v>
      </c>
      <c r="E442" s="35" t="s">
        <v>8</v>
      </c>
      <c r="F442" s="30" t="s">
        <v>3944</v>
      </c>
      <c r="G442" s="35" t="s">
        <v>3958</v>
      </c>
      <c r="H442" s="34" t="s">
        <v>69</v>
      </c>
      <c r="I442" s="33"/>
      <c r="J442" s="23" t="s">
        <v>637</v>
      </c>
      <c r="K442" s="16">
        <v>0</v>
      </c>
      <c r="L442" s="31"/>
      <c r="M442" s="32">
        <v>44929</v>
      </c>
      <c r="N442" s="23" t="s">
        <v>4</v>
      </c>
      <c r="O442" s="23" t="s">
        <v>0</v>
      </c>
      <c r="P442" s="23" t="s">
        <v>0</v>
      </c>
      <c r="Q442" s="23" t="s">
        <v>0</v>
      </c>
      <c r="R442" s="23" t="s">
        <v>0</v>
      </c>
      <c r="S442" s="30" t="s">
        <v>2</v>
      </c>
      <c r="T442" s="31" t="s">
        <v>1</v>
      </c>
      <c r="U442" s="30">
        <v>1</v>
      </c>
      <c r="V442" s="29" t="s">
        <v>150</v>
      </c>
      <c r="W442" s="28"/>
      <c r="X442" s="28"/>
      <c r="Y442" s="28"/>
      <c r="Z442" s="28"/>
      <c r="AA442" s="27" t="s">
        <v>211</v>
      </c>
      <c r="AB442" s="26"/>
      <c r="AC442" s="25"/>
      <c r="AD442" s="25"/>
      <c r="AE442" s="25"/>
      <c r="AF442" s="24" t="s">
        <v>0</v>
      </c>
      <c r="AG442" s="23" t="s">
        <v>0</v>
      </c>
      <c r="AH442" s="22"/>
      <c r="AI442" s="21">
        <v>472484</v>
      </c>
    </row>
    <row r="443" spans="1:35" ht="45" customHeight="1" x14ac:dyDescent="0.35">
      <c r="A443" s="35" t="s">
        <v>3957</v>
      </c>
      <c r="B443" s="36" t="s">
        <v>3956</v>
      </c>
      <c r="C443" s="30" t="s">
        <v>3955</v>
      </c>
      <c r="D443" s="30" t="s">
        <v>37</v>
      </c>
      <c r="E443" s="35" t="s">
        <v>19</v>
      </c>
      <c r="F443" s="30" t="s">
        <v>3944</v>
      </c>
      <c r="G443" s="35" t="s">
        <v>3954</v>
      </c>
      <c r="H443" s="34"/>
      <c r="I443" s="33" t="s">
        <v>25</v>
      </c>
      <c r="J443" s="23" t="s">
        <v>3953</v>
      </c>
      <c r="K443" s="16">
        <f>YEARFRAC(M443,O443,3)*12</f>
        <v>25.479452054794521</v>
      </c>
      <c r="L443" s="23" t="s">
        <v>3</v>
      </c>
      <c r="M443" s="32">
        <v>45126</v>
      </c>
      <c r="N443" s="23" t="s">
        <v>4</v>
      </c>
      <c r="O443" s="32">
        <v>45901</v>
      </c>
      <c r="P443" s="23" t="s">
        <v>3</v>
      </c>
      <c r="Q443" s="23" t="s">
        <v>0</v>
      </c>
      <c r="R443" s="23" t="s">
        <v>0</v>
      </c>
      <c r="S443" s="30" t="s">
        <v>2</v>
      </c>
      <c r="T443" s="31" t="s">
        <v>1</v>
      </c>
      <c r="U443" s="30">
        <v>1</v>
      </c>
      <c r="V443" s="29"/>
      <c r="W443" s="28"/>
      <c r="X443" s="28"/>
      <c r="Y443" s="28"/>
      <c r="Z443" s="28" t="s">
        <v>149</v>
      </c>
      <c r="AA443" s="27"/>
      <c r="AB443" s="26"/>
      <c r="AC443" s="25"/>
      <c r="AD443" s="25"/>
      <c r="AE443" s="25"/>
      <c r="AF443" s="24" t="s">
        <v>0</v>
      </c>
      <c r="AG443" s="23" t="s">
        <v>0</v>
      </c>
      <c r="AH443" s="22"/>
      <c r="AI443" s="21">
        <v>466622</v>
      </c>
    </row>
    <row r="444" spans="1:35" ht="45" customHeight="1" x14ac:dyDescent="0.35">
      <c r="A444" s="35" t="s">
        <v>3952</v>
      </c>
      <c r="B444" s="36" t="s">
        <v>3951</v>
      </c>
      <c r="C444" s="30" t="s">
        <v>1556</v>
      </c>
      <c r="D444" s="30" t="s">
        <v>445</v>
      </c>
      <c r="E444" s="35" t="s">
        <v>8</v>
      </c>
      <c r="F444" s="30" t="s">
        <v>3944</v>
      </c>
      <c r="G444" s="35" t="s">
        <v>3950</v>
      </c>
      <c r="H444" s="34"/>
      <c r="I444" s="33"/>
      <c r="J444" s="23" t="s">
        <v>303</v>
      </c>
      <c r="K444" s="16">
        <f>YEARFRAC(M444,O444,3)*12</f>
        <v>48.361643835616441</v>
      </c>
      <c r="L444" s="23" t="s">
        <v>3</v>
      </c>
      <c r="M444" s="32">
        <v>45068</v>
      </c>
      <c r="N444" s="23" t="s">
        <v>4</v>
      </c>
      <c r="O444" s="32">
        <v>46539</v>
      </c>
      <c r="P444" s="23" t="s">
        <v>3</v>
      </c>
      <c r="Q444" s="23" t="s">
        <v>0</v>
      </c>
      <c r="R444" s="23" t="s">
        <v>0</v>
      </c>
      <c r="S444" s="30" t="s">
        <v>3552</v>
      </c>
      <c r="T444" s="31" t="s">
        <v>3949</v>
      </c>
      <c r="U444" s="30">
        <v>1</v>
      </c>
      <c r="V444" s="29"/>
      <c r="W444" s="28"/>
      <c r="X444" s="28"/>
      <c r="Y444" s="28"/>
      <c r="Z444" s="28"/>
      <c r="AA444" s="27"/>
      <c r="AB444" s="26"/>
      <c r="AC444" s="25"/>
      <c r="AD444" s="25"/>
      <c r="AE444" s="25"/>
      <c r="AF444" s="24" t="s">
        <v>0</v>
      </c>
      <c r="AG444" s="23" t="s">
        <v>0</v>
      </c>
      <c r="AH444" s="22"/>
      <c r="AI444" s="21">
        <v>459621</v>
      </c>
    </row>
    <row r="445" spans="1:35" ht="45" customHeight="1" x14ac:dyDescent="0.35">
      <c r="A445" s="35"/>
      <c r="B445" s="36" t="s">
        <v>557</v>
      </c>
      <c r="C445" s="30" t="s">
        <v>556</v>
      </c>
      <c r="D445" s="30" t="s">
        <v>28</v>
      </c>
      <c r="E445" s="35" t="s">
        <v>92</v>
      </c>
      <c r="F445" s="30" t="s">
        <v>3944</v>
      </c>
      <c r="G445" s="35" t="s">
        <v>3948</v>
      </c>
      <c r="H445" s="34" t="s">
        <v>69</v>
      </c>
      <c r="I445" s="33"/>
      <c r="J445" s="23" t="s">
        <v>3947</v>
      </c>
      <c r="K445" s="16">
        <f>YEARFRAC(M445,Q445,3)*12</f>
        <v>27.682191780821917</v>
      </c>
      <c r="L445" s="23" t="s">
        <v>4</v>
      </c>
      <c r="M445" s="32">
        <v>44957</v>
      </c>
      <c r="N445" s="23" t="s">
        <v>4</v>
      </c>
      <c r="O445" s="23" t="s">
        <v>0</v>
      </c>
      <c r="P445" s="23" t="s">
        <v>0</v>
      </c>
      <c r="Q445" s="32">
        <v>45799</v>
      </c>
      <c r="R445" s="23" t="s">
        <v>4</v>
      </c>
      <c r="S445" s="30" t="s">
        <v>2</v>
      </c>
      <c r="T445" s="31" t="s">
        <v>1</v>
      </c>
      <c r="U445" s="30">
        <v>1</v>
      </c>
      <c r="V445" s="29" t="s">
        <v>150</v>
      </c>
      <c r="W445" s="28"/>
      <c r="X445" s="28"/>
      <c r="Y445" s="28"/>
      <c r="Z445" s="28"/>
      <c r="AA445" s="27"/>
      <c r="AB445" s="26"/>
      <c r="AC445" s="25"/>
      <c r="AD445" s="25"/>
      <c r="AE445" s="25"/>
      <c r="AF445" s="24" t="s">
        <v>86</v>
      </c>
      <c r="AG445" s="23" t="s">
        <v>3946</v>
      </c>
      <c r="AH445" s="37" t="s">
        <v>84</v>
      </c>
      <c r="AI445" s="21">
        <v>458267</v>
      </c>
    </row>
    <row r="446" spans="1:35" ht="45" customHeight="1" thickBot="1" x14ac:dyDescent="0.4">
      <c r="A446" s="19" t="s">
        <v>3945</v>
      </c>
      <c r="B446" s="20" t="s">
        <v>3174</v>
      </c>
      <c r="C446" s="13" t="s">
        <v>2404</v>
      </c>
      <c r="D446" s="13" t="s">
        <v>93</v>
      </c>
      <c r="E446" s="19" t="s">
        <v>92</v>
      </c>
      <c r="F446" s="13" t="s">
        <v>3944</v>
      </c>
      <c r="G446" s="19" t="s">
        <v>3943</v>
      </c>
      <c r="H446" s="18" t="s">
        <v>69</v>
      </c>
      <c r="I446" s="17"/>
      <c r="J446" s="6" t="s">
        <v>637</v>
      </c>
      <c r="K446" s="53">
        <f>YEARFRAC(M446,Q446,3)*12</f>
        <v>23.30958904109589</v>
      </c>
      <c r="L446" s="6" t="s">
        <v>4</v>
      </c>
      <c r="M446" s="15">
        <v>44944</v>
      </c>
      <c r="N446" s="6" t="s">
        <v>4</v>
      </c>
      <c r="O446" s="15">
        <v>45596</v>
      </c>
      <c r="P446" s="6" t="s">
        <v>3</v>
      </c>
      <c r="Q446" s="15">
        <v>45653</v>
      </c>
      <c r="R446" s="6" t="s">
        <v>4</v>
      </c>
      <c r="S446" s="13" t="s">
        <v>2</v>
      </c>
      <c r="T446" s="14" t="s">
        <v>1</v>
      </c>
      <c r="U446" s="13">
        <v>1</v>
      </c>
      <c r="V446" s="12" t="s">
        <v>150</v>
      </c>
      <c r="W446" s="11"/>
      <c r="X446" s="11"/>
      <c r="Y446" s="11"/>
      <c r="Z446" s="11" t="s">
        <v>149</v>
      </c>
      <c r="AA446" s="10"/>
      <c r="AB446" s="9"/>
      <c r="AC446" s="8"/>
      <c r="AD446" s="8"/>
      <c r="AE446" s="8"/>
      <c r="AF446" s="7" t="s">
        <v>86</v>
      </c>
      <c r="AG446" s="6" t="s">
        <v>3942</v>
      </c>
      <c r="AH446" s="55" t="s">
        <v>84</v>
      </c>
      <c r="AI446" s="4">
        <v>452391</v>
      </c>
    </row>
    <row r="447" spans="1:35" ht="15" customHeight="1" x14ac:dyDescent="0.35">
      <c r="A447" s="47"/>
      <c r="B447" s="47"/>
      <c r="C447" s="47"/>
      <c r="D447" s="47"/>
      <c r="E447" s="47"/>
      <c r="F447" s="47"/>
      <c r="G447" s="47"/>
      <c r="H447" s="52"/>
      <c r="I447" s="52"/>
      <c r="J447" s="47"/>
      <c r="K447" s="51"/>
      <c r="L447" s="47"/>
      <c r="M447" s="50"/>
      <c r="N447" s="47"/>
      <c r="O447" s="50"/>
      <c r="P447" s="47"/>
      <c r="Q447" s="50"/>
      <c r="R447" s="47"/>
      <c r="S447" s="47"/>
      <c r="T447" s="47"/>
      <c r="U447" s="47"/>
      <c r="V447" s="49"/>
      <c r="W447" s="49"/>
      <c r="X447" s="49"/>
      <c r="Y447" s="49"/>
      <c r="Z447" s="49"/>
      <c r="AA447" s="49"/>
      <c r="AB447" s="48"/>
      <c r="AC447" s="48"/>
      <c r="AD447" s="48"/>
      <c r="AE447" s="48"/>
      <c r="AF447" s="47"/>
      <c r="AG447" s="47"/>
      <c r="AH447" s="54"/>
      <c r="AI447" s="46"/>
    </row>
    <row r="448" spans="1:35" ht="15" customHeight="1" thickBot="1" x14ac:dyDescent="0.4">
      <c r="A448" s="47"/>
      <c r="B448" s="47"/>
      <c r="C448" s="47"/>
      <c r="D448" s="47"/>
      <c r="E448" s="47"/>
      <c r="F448" s="47"/>
      <c r="G448" s="47"/>
      <c r="H448" s="52"/>
      <c r="I448" s="52"/>
      <c r="J448" s="47"/>
      <c r="K448" s="51"/>
      <c r="L448" s="47"/>
      <c r="M448" s="50"/>
      <c r="N448" s="47"/>
      <c r="O448" s="50"/>
      <c r="P448" s="47"/>
      <c r="Q448" s="50"/>
      <c r="R448" s="47"/>
      <c r="S448" s="47"/>
      <c r="T448" s="47"/>
      <c r="U448" s="47"/>
      <c r="V448" s="49"/>
      <c r="W448" s="49"/>
      <c r="X448" s="49"/>
      <c r="Y448" s="49"/>
      <c r="Z448" s="49"/>
      <c r="AA448" s="49"/>
      <c r="AB448" s="48"/>
      <c r="AC448" s="48"/>
      <c r="AD448" s="48"/>
      <c r="AE448" s="48"/>
      <c r="AF448" s="47"/>
      <c r="AG448" s="47"/>
      <c r="AH448" s="54"/>
      <c r="AI448" s="46"/>
    </row>
    <row r="449" spans="1:35" s="45" customFormat="1" ht="50" customHeight="1" thickBot="1" x14ac:dyDescent="0.4">
      <c r="A449" s="76" t="s">
        <v>3941</v>
      </c>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c r="AB449" s="77"/>
      <c r="AC449" s="77"/>
      <c r="AD449" s="77"/>
      <c r="AE449" s="77"/>
      <c r="AF449" s="77"/>
      <c r="AG449" s="77"/>
      <c r="AH449" s="77"/>
      <c r="AI449" s="78"/>
    </row>
    <row r="450" spans="1:35" s="45" customFormat="1" ht="80" customHeight="1" thickBot="1" x14ac:dyDescent="0.4">
      <c r="A450" s="79" t="s">
        <v>2523</v>
      </c>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c r="AA450" s="80"/>
      <c r="AB450" s="80"/>
      <c r="AC450" s="80"/>
      <c r="AD450" s="80"/>
      <c r="AE450" s="80"/>
      <c r="AF450" s="80"/>
      <c r="AG450" s="80"/>
      <c r="AH450" s="80"/>
      <c r="AI450" s="81"/>
    </row>
    <row r="451" spans="1:35" s="39" customFormat="1" ht="55" customHeight="1" thickBot="1" x14ac:dyDescent="0.4">
      <c r="A451" s="43" t="s">
        <v>2522</v>
      </c>
      <c r="B451" s="44" t="s">
        <v>2521</v>
      </c>
      <c r="C451" s="40" t="s">
        <v>2520</v>
      </c>
      <c r="D451" s="40" t="s">
        <v>2519</v>
      </c>
      <c r="E451" s="43" t="s">
        <v>2518</v>
      </c>
      <c r="F451" s="40" t="s">
        <v>2517</v>
      </c>
      <c r="G451" s="43" t="s">
        <v>2516</v>
      </c>
      <c r="H451" s="82" t="s">
        <v>2515</v>
      </c>
      <c r="I451" s="83"/>
      <c r="J451" s="42" t="s">
        <v>2514</v>
      </c>
      <c r="K451" s="42" t="s">
        <v>2513</v>
      </c>
      <c r="L451" s="41" t="s">
        <v>2512</v>
      </c>
      <c r="M451" s="42" t="s">
        <v>2511</v>
      </c>
      <c r="N451" s="42" t="s">
        <v>2510</v>
      </c>
      <c r="O451" s="42" t="s">
        <v>2509</v>
      </c>
      <c r="P451" s="42" t="s">
        <v>2508</v>
      </c>
      <c r="Q451" s="42" t="s">
        <v>2507</v>
      </c>
      <c r="R451" s="42" t="s">
        <v>2506</v>
      </c>
      <c r="S451" s="40" t="s">
        <v>2505</v>
      </c>
      <c r="T451" s="41" t="s">
        <v>2504</v>
      </c>
      <c r="U451" s="40" t="s">
        <v>2503</v>
      </c>
      <c r="V451" s="82" t="s">
        <v>2502</v>
      </c>
      <c r="W451" s="84"/>
      <c r="X451" s="84"/>
      <c r="Y451" s="84"/>
      <c r="Z451" s="84"/>
      <c r="AA451" s="83"/>
      <c r="AB451" s="85" t="s">
        <v>2501</v>
      </c>
      <c r="AC451" s="84"/>
      <c r="AD451" s="84"/>
      <c r="AE451" s="84"/>
      <c r="AF451" s="86" t="s">
        <v>2500</v>
      </c>
      <c r="AG451" s="87"/>
      <c r="AH451" s="88"/>
      <c r="AI451" s="40" t="s">
        <v>2499</v>
      </c>
    </row>
    <row r="452" spans="1:35" ht="45" customHeight="1" x14ac:dyDescent="0.35">
      <c r="A452" s="35" t="s">
        <v>3940</v>
      </c>
      <c r="B452" s="36" t="s">
        <v>3939</v>
      </c>
      <c r="C452" s="30" t="s">
        <v>3938</v>
      </c>
      <c r="D452" s="30" t="s">
        <v>93</v>
      </c>
      <c r="E452" s="35" t="s">
        <v>92</v>
      </c>
      <c r="F452" s="30" t="s">
        <v>3872</v>
      </c>
      <c r="G452" s="35" t="s">
        <v>3922</v>
      </c>
      <c r="H452" s="34"/>
      <c r="I452" s="33"/>
      <c r="J452" s="23" t="s">
        <v>3177</v>
      </c>
      <c r="K452" s="16">
        <f>YEARFRAC(M452,O452,3)*12</f>
        <v>38.860273972602741</v>
      </c>
      <c r="L452" s="31" t="s">
        <v>4</v>
      </c>
      <c r="M452" s="32">
        <v>44518</v>
      </c>
      <c r="N452" s="23" t="s">
        <v>4</v>
      </c>
      <c r="O452" s="32">
        <v>45700</v>
      </c>
      <c r="P452" s="23" t="s">
        <v>4</v>
      </c>
      <c r="Q452" s="32">
        <v>45748</v>
      </c>
      <c r="R452" s="23" t="s">
        <v>4</v>
      </c>
      <c r="S452" s="30" t="s">
        <v>88</v>
      </c>
      <c r="T452" s="31" t="s">
        <v>3937</v>
      </c>
      <c r="U452" s="30">
        <v>15</v>
      </c>
      <c r="V452" s="29" t="s">
        <v>150</v>
      </c>
      <c r="W452" s="28"/>
      <c r="X452" s="28"/>
      <c r="Y452" s="28"/>
      <c r="Z452" s="28"/>
      <c r="AA452" s="27"/>
      <c r="AB452" s="26"/>
      <c r="AC452" s="25"/>
      <c r="AD452" s="25" t="s">
        <v>23</v>
      </c>
      <c r="AE452" s="25"/>
      <c r="AF452" s="24" t="s">
        <v>86</v>
      </c>
      <c r="AG452" s="23" t="s">
        <v>3936</v>
      </c>
      <c r="AH452" s="37" t="s">
        <v>84</v>
      </c>
      <c r="AI452" s="21">
        <v>416690</v>
      </c>
    </row>
    <row r="453" spans="1:35" ht="45" customHeight="1" x14ac:dyDescent="0.35">
      <c r="A453" s="35"/>
      <c r="B453" s="36" t="s">
        <v>2010</v>
      </c>
      <c r="C453" s="30" t="s">
        <v>3935</v>
      </c>
      <c r="D453" s="30" t="s">
        <v>28</v>
      </c>
      <c r="E453" s="35" t="s">
        <v>92</v>
      </c>
      <c r="F453" s="30" t="s">
        <v>3872</v>
      </c>
      <c r="G453" s="35" t="s">
        <v>3910</v>
      </c>
      <c r="H453" s="34" t="s">
        <v>69</v>
      </c>
      <c r="I453" s="33" t="s">
        <v>414</v>
      </c>
      <c r="J453" s="23" t="s">
        <v>637</v>
      </c>
      <c r="K453" s="16">
        <f>YEARFRAC(M453,Q453,3)*12</f>
        <v>27.550684931506851</v>
      </c>
      <c r="L453" s="31" t="s">
        <v>4</v>
      </c>
      <c r="M453" s="32">
        <v>44316</v>
      </c>
      <c r="N453" s="23" t="s">
        <v>4</v>
      </c>
      <c r="O453" s="23" t="s">
        <v>0</v>
      </c>
      <c r="P453" s="23" t="s">
        <v>0</v>
      </c>
      <c r="Q453" s="32">
        <v>45154</v>
      </c>
      <c r="R453" s="23" t="s">
        <v>4</v>
      </c>
      <c r="S453" s="30" t="s">
        <v>2</v>
      </c>
      <c r="T453" s="31" t="s">
        <v>1</v>
      </c>
      <c r="U453" s="30">
        <v>1</v>
      </c>
      <c r="V453" s="29" t="s">
        <v>150</v>
      </c>
      <c r="W453" s="28"/>
      <c r="X453" s="28"/>
      <c r="Y453" s="28"/>
      <c r="Z453" s="28"/>
      <c r="AA453" s="27"/>
      <c r="AB453" s="26"/>
      <c r="AC453" s="25"/>
      <c r="AD453" s="25"/>
      <c r="AE453" s="25"/>
      <c r="AF453" s="24" t="s">
        <v>86</v>
      </c>
      <c r="AG453" s="23" t="s">
        <v>3934</v>
      </c>
      <c r="AH453" s="37" t="s">
        <v>84</v>
      </c>
      <c r="AI453" s="21">
        <v>400767</v>
      </c>
    </row>
    <row r="454" spans="1:35" ht="45" customHeight="1" x14ac:dyDescent="0.35">
      <c r="A454" s="35" t="s">
        <v>3933</v>
      </c>
      <c r="B454" s="36" t="s">
        <v>1250</v>
      </c>
      <c r="C454" s="30" t="s">
        <v>433</v>
      </c>
      <c r="D454" s="30" t="s">
        <v>93</v>
      </c>
      <c r="E454" s="35" t="s">
        <v>92</v>
      </c>
      <c r="F454" s="30" t="s">
        <v>3872</v>
      </c>
      <c r="G454" s="35" t="s">
        <v>3932</v>
      </c>
      <c r="H454" s="34" t="s">
        <v>69</v>
      </c>
      <c r="I454" s="33"/>
      <c r="J454" s="23" t="s">
        <v>3225</v>
      </c>
      <c r="K454" s="16">
        <f>YEARFRAC(M454,O454,3)*12</f>
        <v>25.347945205479455</v>
      </c>
      <c r="L454" s="23" t="s">
        <v>4</v>
      </c>
      <c r="M454" s="32">
        <v>43720</v>
      </c>
      <c r="N454" s="23" t="s">
        <v>4</v>
      </c>
      <c r="O454" s="32">
        <v>44491</v>
      </c>
      <c r="P454" s="23" t="s">
        <v>4</v>
      </c>
      <c r="Q454" s="32">
        <v>44832</v>
      </c>
      <c r="R454" s="23" t="s">
        <v>4</v>
      </c>
      <c r="S454" s="30" t="s">
        <v>1100</v>
      </c>
      <c r="T454" s="31" t="s">
        <v>3931</v>
      </c>
      <c r="U454" s="30">
        <v>11</v>
      </c>
      <c r="V454" s="29" t="s">
        <v>150</v>
      </c>
      <c r="W454" s="28"/>
      <c r="X454" s="28"/>
      <c r="Y454" s="28"/>
      <c r="Z454" s="28"/>
      <c r="AA454" s="27"/>
      <c r="AB454" s="26"/>
      <c r="AC454" s="25"/>
      <c r="AD454" s="25" t="s">
        <v>23</v>
      </c>
      <c r="AE454" s="25"/>
      <c r="AF454" s="24" t="s">
        <v>86</v>
      </c>
      <c r="AG454" s="23" t="s">
        <v>3930</v>
      </c>
      <c r="AH454" s="37" t="s">
        <v>84</v>
      </c>
      <c r="AI454" s="21">
        <v>349119</v>
      </c>
    </row>
    <row r="455" spans="1:35" ht="45" customHeight="1" x14ac:dyDescent="0.35">
      <c r="A455" s="35" t="s">
        <v>3929</v>
      </c>
      <c r="B455" s="36" t="s">
        <v>3204</v>
      </c>
      <c r="C455" s="30" t="s">
        <v>188</v>
      </c>
      <c r="D455" s="30" t="s">
        <v>93</v>
      </c>
      <c r="E455" s="35" t="s">
        <v>92</v>
      </c>
      <c r="F455" s="30" t="s">
        <v>3872</v>
      </c>
      <c r="G455" s="35" t="s">
        <v>3928</v>
      </c>
      <c r="H455" s="34" t="s">
        <v>69</v>
      </c>
      <c r="I455" s="33"/>
      <c r="J455" s="23" t="s">
        <v>3225</v>
      </c>
      <c r="K455" s="16">
        <f>YEARFRAC(M455,Q455,3)*12</f>
        <v>66.31232876712329</v>
      </c>
      <c r="L455" s="23" t="s">
        <v>4</v>
      </c>
      <c r="M455" s="32">
        <v>43370</v>
      </c>
      <c r="N455" s="23" t="s">
        <v>4</v>
      </c>
      <c r="O455" s="23" t="s">
        <v>0</v>
      </c>
      <c r="P455" s="23" t="s">
        <v>0</v>
      </c>
      <c r="Q455" s="32">
        <v>45387</v>
      </c>
      <c r="R455" s="23" t="s">
        <v>4</v>
      </c>
      <c r="S455" s="30" t="s">
        <v>3927</v>
      </c>
      <c r="T455" s="31" t="s">
        <v>3926</v>
      </c>
      <c r="U455" s="30">
        <v>20</v>
      </c>
      <c r="V455" s="29"/>
      <c r="W455" s="28"/>
      <c r="X455" s="28" t="s">
        <v>69</v>
      </c>
      <c r="Y455" s="28"/>
      <c r="Z455" s="28"/>
      <c r="AA455" s="27"/>
      <c r="AB455" s="26"/>
      <c r="AC455" s="25"/>
      <c r="AD455" s="25" t="s">
        <v>23</v>
      </c>
      <c r="AE455" s="25"/>
      <c r="AF455" s="24" t="s">
        <v>86</v>
      </c>
      <c r="AG455" s="23" t="s">
        <v>3925</v>
      </c>
      <c r="AH455" s="37" t="s">
        <v>84</v>
      </c>
      <c r="AI455" s="21">
        <v>334375</v>
      </c>
    </row>
    <row r="456" spans="1:35" ht="45" customHeight="1" x14ac:dyDescent="0.35">
      <c r="A456" s="35" t="s">
        <v>3924</v>
      </c>
      <c r="B456" s="36" t="s">
        <v>1257</v>
      </c>
      <c r="C456" s="30" t="s">
        <v>3923</v>
      </c>
      <c r="D456" s="30" t="s">
        <v>93</v>
      </c>
      <c r="E456" s="35" t="s">
        <v>92</v>
      </c>
      <c r="F456" s="30" t="s">
        <v>3872</v>
      </c>
      <c r="G456" s="35" t="s">
        <v>3922</v>
      </c>
      <c r="H456" s="34" t="s">
        <v>69</v>
      </c>
      <c r="I456" s="33"/>
      <c r="J456" s="23" t="s">
        <v>3921</v>
      </c>
      <c r="K456" s="16">
        <f t="shared" ref="K456:K469" si="15">YEARFRAC(M456,O456,3)*12</f>
        <v>22.586301369863012</v>
      </c>
      <c r="L456" s="23" t="s">
        <v>4</v>
      </c>
      <c r="M456" s="32">
        <v>42527</v>
      </c>
      <c r="N456" s="23" t="s">
        <v>4</v>
      </c>
      <c r="O456" s="32">
        <v>43214</v>
      </c>
      <c r="P456" s="23" t="s">
        <v>4</v>
      </c>
      <c r="Q456" s="32">
        <v>43368</v>
      </c>
      <c r="R456" s="23" t="s">
        <v>4</v>
      </c>
      <c r="S456" s="30" t="s">
        <v>1129</v>
      </c>
      <c r="T456" s="31" t="s">
        <v>3920</v>
      </c>
      <c r="U456" s="30">
        <v>25</v>
      </c>
      <c r="V456" s="29" t="s">
        <v>150</v>
      </c>
      <c r="W456" s="28"/>
      <c r="X456" s="28"/>
      <c r="Y456" s="28"/>
      <c r="Z456" s="28"/>
      <c r="AA456" s="27"/>
      <c r="AB456" s="26"/>
      <c r="AC456" s="25"/>
      <c r="AD456" s="25" t="s">
        <v>23</v>
      </c>
      <c r="AE456" s="25"/>
      <c r="AF456" s="24" t="s">
        <v>86</v>
      </c>
      <c r="AG456" s="23" t="s">
        <v>3919</v>
      </c>
      <c r="AH456" s="37" t="s">
        <v>84</v>
      </c>
      <c r="AI456" s="21">
        <v>278316</v>
      </c>
    </row>
    <row r="457" spans="1:35" ht="45" customHeight="1" x14ac:dyDescent="0.35">
      <c r="A457" s="35" t="s">
        <v>3918</v>
      </c>
      <c r="B457" s="36" t="s">
        <v>3911</v>
      </c>
      <c r="C457" s="30" t="s">
        <v>3596</v>
      </c>
      <c r="D457" s="30" t="s">
        <v>28</v>
      </c>
      <c r="E457" s="35" t="s">
        <v>19</v>
      </c>
      <c r="F457" s="30" t="s">
        <v>3872</v>
      </c>
      <c r="G457" s="35" t="s">
        <v>3917</v>
      </c>
      <c r="H457" s="34" t="s">
        <v>69</v>
      </c>
      <c r="I457" s="33"/>
      <c r="J457" s="23" t="s">
        <v>2886</v>
      </c>
      <c r="K457" s="16">
        <f t="shared" si="15"/>
        <v>85.742465753424653</v>
      </c>
      <c r="L457" s="23" t="s">
        <v>3</v>
      </c>
      <c r="M457" s="32">
        <v>45727</v>
      </c>
      <c r="N457" s="23" t="s">
        <v>4</v>
      </c>
      <c r="O457" s="32">
        <v>48335</v>
      </c>
      <c r="P457" s="23" t="s">
        <v>3</v>
      </c>
      <c r="Q457" s="23" t="s">
        <v>0</v>
      </c>
      <c r="R457" s="23" t="s">
        <v>0</v>
      </c>
      <c r="S457" s="30" t="s">
        <v>15</v>
      </c>
      <c r="T457" s="31" t="s">
        <v>14</v>
      </c>
      <c r="U457" s="30">
        <v>1</v>
      </c>
      <c r="V457" s="29"/>
      <c r="W457" s="28"/>
      <c r="X457" s="28" t="s">
        <v>69</v>
      </c>
      <c r="Y457" s="28"/>
      <c r="Z457" s="28"/>
      <c r="AA457" s="27"/>
      <c r="AB457" s="26"/>
      <c r="AC457" s="25"/>
      <c r="AD457" s="25"/>
      <c r="AE457" s="25"/>
      <c r="AF457" s="24" t="s">
        <v>0</v>
      </c>
      <c r="AG457" s="23" t="s">
        <v>0</v>
      </c>
      <c r="AH457" s="22"/>
      <c r="AI457" s="21">
        <v>552490</v>
      </c>
    </row>
    <row r="458" spans="1:35" ht="45" customHeight="1" x14ac:dyDescent="0.35">
      <c r="A458" s="35" t="s">
        <v>3916</v>
      </c>
      <c r="B458" s="36" t="s">
        <v>291</v>
      </c>
      <c r="C458" s="30" t="s">
        <v>3915</v>
      </c>
      <c r="D458" s="30" t="s">
        <v>93</v>
      </c>
      <c r="E458" s="35" t="s">
        <v>19</v>
      </c>
      <c r="F458" s="30" t="s">
        <v>3872</v>
      </c>
      <c r="G458" s="35" t="s">
        <v>3914</v>
      </c>
      <c r="H458" s="34" t="s">
        <v>69</v>
      </c>
      <c r="I458" s="33" t="s">
        <v>132</v>
      </c>
      <c r="J458" s="23" t="s">
        <v>462</v>
      </c>
      <c r="K458" s="16">
        <f t="shared" si="15"/>
        <v>37.906849315068492</v>
      </c>
      <c r="L458" s="23" t="s">
        <v>3</v>
      </c>
      <c r="M458" s="32">
        <v>45691</v>
      </c>
      <c r="N458" s="23" t="s">
        <v>4</v>
      </c>
      <c r="O458" s="32">
        <v>46844</v>
      </c>
      <c r="P458" s="23" t="s">
        <v>3</v>
      </c>
      <c r="Q458" s="23" t="s">
        <v>0</v>
      </c>
      <c r="R458" s="23" t="s">
        <v>0</v>
      </c>
      <c r="S458" s="30" t="s">
        <v>580</v>
      </c>
      <c r="T458" s="31" t="s">
        <v>3913</v>
      </c>
      <c r="U458" s="30">
        <v>11</v>
      </c>
      <c r="V458" s="29" t="s">
        <v>150</v>
      </c>
      <c r="W458" s="28"/>
      <c r="X458" s="28"/>
      <c r="Y458" s="28"/>
      <c r="Z458" s="28"/>
      <c r="AA458" s="27"/>
      <c r="AB458" s="26"/>
      <c r="AC458" s="25"/>
      <c r="AD458" s="25"/>
      <c r="AE458" s="25"/>
      <c r="AF458" s="24" t="s">
        <v>0</v>
      </c>
      <c r="AG458" s="23" t="s">
        <v>0</v>
      </c>
      <c r="AH458" s="22"/>
      <c r="AI458" s="21">
        <v>546471</v>
      </c>
    </row>
    <row r="459" spans="1:35" ht="45" customHeight="1" x14ac:dyDescent="0.35">
      <c r="A459" s="35" t="s">
        <v>3912</v>
      </c>
      <c r="B459" s="36" t="s">
        <v>3911</v>
      </c>
      <c r="C459" s="30" t="s">
        <v>3596</v>
      </c>
      <c r="D459" s="30" t="s">
        <v>93</v>
      </c>
      <c r="E459" s="35" t="s">
        <v>19</v>
      </c>
      <c r="F459" s="30" t="s">
        <v>3872</v>
      </c>
      <c r="G459" s="35" t="s">
        <v>3910</v>
      </c>
      <c r="H459" s="34" t="s">
        <v>69</v>
      </c>
      <c r="I459" s="33"/>
      <c r="J459" s="23" t="s">
        <v>1062</v>
      </c>
      <c r="K459" s="16">
        <f t="shared" si="15"/>
        <v>37.347945205479455</v>
      </c>
      <c r="L459" s="23" t="s">
        <v>3</v>
      </c>
      <c r="M459" s="32">
        <v>45713</v>
      </c>
      <c r="N459" s="23" t="s">
        <v>4</v>
      </c>
      <c r="O459" s="32">
        <v>46849</v>
      </c>
      <c r="P459" s="23" t="s">
        <v>3</v>
      </c>
      <c r="Q459" s="23" t="s">
        <v>0</v>
      </c>
      <c r="R459" s="23" t="s">
        <v>0</v>
      </c>
      <c r="S459" s="30" t="s">
        <v>1129</v>
      </c>
      <c r="T459" s="31" t="s">
        <v>3909</v>
      </c>
      <c r="U459" s="30">
        <v>26</v>
      </c>
      <c r="V459" s="29" t="s">
        <v>150</v>
      </c>
      <c r="W459" s="28"/>
      <c r="X459" s="28" t="s">
        <v>69</v>
      </c>
      <c r="Y459" s="28"/>
      <c r="Z459" s="28"/>
      <c r="AA459" s="27"/>
      <c r="AB459" s="26"/>
      <c r="AC459" s="25"/>
      <c r="AD459" s="25"/>
      <c r="AE459" s="25"/>
      <c r="AF459" s="24" t="s">
        <v>0</v>
      </c>
      <c r="AG459" s="23" t="s">
        <v>0</v>
      </c>
      <c r="AH459" s="22"/>
      <c r="AI459" s="21">
        <v>539931</v>
      </c>
    </row>
    <row r="460" spans="1:35" ht="45" customHeight="1" x14ac:dyDescent="0.35">
      <c r="A460" s="35" t="s">
        <v>3908</v>
      </c>
      <c r="B460" s="36" t="s">
        <v>3889</v>
      </c>
      <c r="C460" s="30" t="s">
        <v>161</v>
      </c>
      <c r="D460" s="30" t="s">
        <v>37</v>
      </c>
      <c r="E460" s="35" t="s">
        <v>19</v>
      </c>
      <c r="F460" s="30" t="s">
        <v>3872</v>
      </c>
      <c r="G460" s="35" t="s">
        <v>3907</v>
      </c>
      <c r="H460" s="34" t="s">
        <v>69</v>
      </c>
      <c r="I460" s="33"/>
      <c r="J460" s="23" t="s">
        <v>89</v>
      </c>
      <c r="K460" s="16">
        <f t="shared" si="15"/>
        <v>21.6</v>
      </c>
      <c r="L460" s="23" t="s">
        <v>3</v>
      </c>
      <c r="M460" s="32">
        <v>45516</v>
      </c>
      <c r="N460" s="23" t="s">
        <v>4</v>
      </c>
      <c r="O460" s="32">
        <v>46173</v>
      </c>
      <c r="P460" s="23" t="s">
        <v>3</v>
      </c>
      <c r="Q460" s="23" t="s">
        <v>0</v>
      </c>
      <c r="R460" s="23" t="s">
        <v>0</v>
      </c>
      <c r="S460" s="30" t="s">
        <v>2</v>
      </c>
      <c r="T460" s="31" t="s">
        <v>1</v>
      </c>
      <c r="U460" s="30">
        <v>1</v>
      </c>
      <c r="V460" s="29"/>
      <c r="W460" s="28"/>
      <c r="X460" s="28"/>
      <c r="Y460" s="28"/>
      <c r="Z460" s="28"/>
      <c r="AA460" s="27"/>
      <c r="AB460" s="26"/>
      <c r="AC460" s="25"/>
      <c r="AD460" s="25"/>
      <c r="AE460" s="25"/>
      <c r="AF460" s="24" t="s">
        <v>0</v>
      </c>
      <c r="AG460" s="23" t="s">
        <v>0</v>
      </c>
      <c r="AH460" s="22"/>
      <c r="AI460" s="21">
        <v>519671</v>
      </c>
    </row>
    <row r="461" spans="1:35" ht="45" customHeight="1" x14ac:dyDescent="0.35">
      <c r="A461" s="35" t="s">
        <v>3906</v>
      </c>
      <c r="B461" s="36" t="s">
        <v>3889</v>
      </c>
      <c r="C461" s="30" t="s">
        <v>161</v>
      </c>
      <c r="D461" s="30" t="s">
        <v>37</v>
      </c>
      <c r="E461" s="35" t="s">
        <v>19</v>
      </c>
      <c r="F461" s="30" t="s">
        <v>3872</v>
      </c>
      <c r="G461" s="35" t="s">
        <v>3905</v>
      </c>
      <c r="H461" s="34" t="s">
        <v>69</v>
      </c>
      <c r="I461" s="33"/>
      <c r="J461" s="23" t="s">
        <v>3904</v>
      </c>
      <c r="K461" s="16">
        <f t="shared" si="15"/>
        <v>20.547945205479451</v>
      </c>
      <c r="L461" s="23" t="s">
        <v>3</v>
      </c>
      <c r="M461" s="32">
        <v>45517</v>
      </c>
      <c r="N461" s="23" t="s">
        <v>4</v>
      </c>
      <c r="O461" s="32">
        <v>46142</v>
      </c>
      <c r="P461" s="23" t="s">
        <v>3</v>
      </c>
      <c r="Q461" s="23" t="s">
        <v>0</v>
      </c>
      <c r="R461" s="23" t="s">
        <v>0</v>
      </c>
      <c r="S461" s="30" t="s">
        <v>2</v>
      </c>
      <c r="T461" s="31" t="s">
        <v>1</v>
      </c>
      <c r="U461" s="30">
        <v>1</v>
      </c>
      <c r="V461" s="29"/>
      <c r="W461" s="28"/>
      <c r="X461" s="28"/>
      <c r="Y461" s="28"/>
      <c r="Z461" s="28"/>
      <c r="AA461" s="27"/>
      <c r="AB461" s="26"/>
      <c r="AC461" s="25"/>
      <c r="AD461" s="25"/>
      <c r="AE461" s="25"/>
      <c r="AF461" s="24" t="s">
        <v>0</v>
      </c>
      <c r="AG461" s="23" t="s">
        <v>0</v>
      </c>
      <c r="AH461" s="22"/>
      <c r="AI461" s="21">
        <v>505933</v>
      </c>
    </row>
    <row r="462" spans="1:35" ht="45" customHeight="1" x14ac:dyDescent="0.35">
      <c r="A462" s="35" t="s">
        <v>3903</v>
      </c>
      <c r="B462" s="36" t="s">
        <v>3902</v>
      </c>
      <c r="C462" s="30" t="s">
        <v>3901</v>
      </c>
      <c r="D462" s="30" t="s">
        <v>9</v>
      </c>
      <c r="E462" s="35" t="s">
        <v>19</v>
      </c>
      <c r="F462" s="30" t="s">
        <v>3872</v>
      </c>
      <c r="G462" s="35" t="s">
        <v>3900</v>
      </c>
      <c r="H462" s="34"/>
      <c r="I462" s="33" t="s">
        <v>25</v>
      </c>
      <c r="J462" s="23" t="s">
        <v>3899</v>
      </c>
      <c r="K462" s="16">
        <f t="shared" si="15"/>
        <v>40.56986301369863</v>
      </c>
      <c r="L462" s="23" t="s">
        <v>3</v>
      </c>
      <c r="M462" s="32">
        <v>45303</v>
      </c>
      <c r="N462" s="23" t="s">
        <v>4</v>
      </c>
      <c r="O462" s="32">
        <v>46537</v>
      </c>
      <c r="P462" s="23" t="s">
        <v>3</v>
      </c>
      <c r="Q462" s="23" t="s">
        <v>0</v>
      </c>
      <c r="R462" s="23" t="s">
        <v>0</v>
      </c>
      <c r="S462" s="30" t="s">
        <v>184</v>
      </c>
      <c r="T462" s="31" t="s">
        <v>3898</v>
      </c>
      <c r="U462" s="30">
        <v>3</v>
      </c>
      <c r="V462" s="29" t="s">
        <v>150</v>
      </c>
      <c r="W462" s="28"/>
      <c r="X462" s="28"/>
      <c r="Y462" s="28"/>
      <c r="Z462" s="28" t="s">
        <v>149</v>
      </c>
      <c r="AA462" s="27"/>
      <c r="AB462" s="26"/>
      <c r="AC462" s="25"/>
      <c r="AD462" s="25"/>
      <c r="AE462" s="25"/>
      <c r="AF462" s="24" t="s">
        <v>0</v>
      </c>
      <c r="AG462" s="23" t="s">
        <v>0</v>
      </c>
      <c r="AH462" s="22"/>
      <c r="AI462" s="21">
        <v>497017</v>
      </c>
    </row>
    <row r="463" spans="1:35" ht="45" customHeight="1" x14ac:dyDescent="0.35">
      <c r="A463" s="35" t="s">
        <v>3897</v>
      </c>
      <c r="B463" s="36" t="s">
        <v>3896</v>
      </c>
      <c r="C463" s="30" t="s">
        <v>2435</v>
      </c>
      <c r="D463" s="30" t="s">
        <v>37</v>
      </c>
      <c r="E463" s="35" t="s">
        <v>19</v>
      </c>
      <c r="F463" s="30" t="s">
        <v>3872</v>
      </c>
      <c r="G463" s="35" t="s">
        <v>3895</v>
      </c>
      <c r="H463" s="34" t="s">
        <v>69</v>
      </c>
      <c r="I463" s="33" t="s">
        <v>765</v>
      </c>
      <c r="J463" s="23" t="s">
        <v>3894</v>
      </c>
      <c r="K463" s="16">
        <f t="shared" si="15"/>
        <v>35.441095890410963</v>
      </c>
      <c r="L463" s="23" t="s">
        <v>3</v>
      </c>
      <c r="M463" s="32">
        <v>45268</v>
      </c>
      <c r="N463" s="23" t="s">
        <v>4</v>
      </c>
      <c r="O463" s="32">
        <v>46346</v>
      </c>
      <c r="P463" s="23" t="s">
        <v>3</v>
      </c>
      <c r="Q463" s="23" t="s">
        <v>0</v>
      </c>
      <c r="R463" s="23" t="s">
        <v>0</v>
      </c>
      <c r="S463" s="30" t="s">
        <v>2</v>
      </c>
      <c r="T463" s="31" t="s">
        <v>1</v>
      </c>
      <c r="U463" s="30">
        <v>1</v>
      </c>
      <c r="V463" s="29" t="s">
        <v>150</v>
      </c>
      <c r="W463" s="28"/>
      <c r="X463" s="28"/>
      <c r="Y463" s="28"/>
      <c r="Z463" s="28"/>
      <c r="AA463" s="27"/>
      <c r="AB463" s="26"/>
      <c r="AC463" s="25"/>
      <c r="AD463" s="25"/>
      <c r="AE463" s="25"/>
      <c r="AF463" s="24" t="s">
        <v>0</v>
      </c>
      <c r="AG463" s="23" t="s">
        <v>0</v>
      </c>
      <c r="AH463" s="22"/>
      <c r="AI463" s="21">
        <v>494967</v>
      </c>
    </row>
    <row r="464" spans="1:35" ht="45" customHeight="1" x14ac:dyDescent="0.35">
      <c r="A464" s="35" t="s">
        <v>3893</v>
      </c>
      <c r="B464" s="36" t="s">
        <v>1784</v>
      </c>
      <c r="C464" s="30" t="s">
        <v>1783</v>
      </c>
      <c r="D464" s="30" t="s">
        <v>9</v>
      </c>
      <c r="E464" s="35" t="s">
        <v>19</v>
      </c>
      <c r="F464" s="30" t="s">
        <v>3872</v>
      </c>
      <c r="G464" s="35" t="s">
        <v>3892</v>
      </c>
      <c r="H464" s="34" t="s">
        <v>69</v>
      </c>
      <c r="I464" s="33" t="s">
        <v>765</v>
      </c>
      <c r="J464" s="23" t="s">
        <v>110</v>
      </c>
      <c r="K464" s="16">
        <f t="shared" si="15"/>
        <v>28.504109589041093</v>
      </c>
      <c r="L464" s="23" t="s">
        <v>3</v>
      </c>
      <c r="M464" s="32">
        <v>45336</v>
      </c>
      <c r="N464" s="23" t="s">
        <v>4</v>
      </c>
      <c r="O464" s="32">
        <v>46203</v>
      </c>
      <c r="P464" s="23" t="s">
        <v>3</v>
      </c>
      <c r="Q464" s="23" t="s">
        <v>0</v>
      </c>
      <c r="R464" s="23" t="s">
        <v>0</v>
      </c>
      <c r="S464" s="30" t="s">
        <v>1044</v>
      </c>
      <c r="T464" s="31" t="s">
        <v>3891</v>
      </c>
      <c r="U464" s="30">
        <v>5</v>
      </c>
      <c r="V464" s="29" t="s">
        <v>150</v>
      </c>
      <c r="W464" s="28"/>
      <c r="X464" s="28"/>
      <c r="Y464" s="28"/>
      <c r="Z464" s="28"/>
      <c r="AA464" s="27"/>
      <c r="AB464" s="26"/>
      <c r="AC464" s="25"/>
      <c r="AD464" s="25"/>
      <c r="AE464" s="25"/>
      <c r="AF464" s="24" t="s">
        <v>0</v>
      </c>
      <c r="AG464" s="23" t="s">
        <v>0</v>
      </c>
      <c r="AH464" s="22"/>
      <c r="AI464" s="21">
        <v>481167</v>
      </c>
    </row>
    <row r="465" spans="1:35" ht="45" customHeight="1" x14ac:dyDescent="0.35">
      <c r="A465" s="35" t="s">
        <v>3890</v>
      </c>
      <c r="B465" s="36" t="s">
        <v>3889</v>
      </c>
      <c r="C465" s="30" t="s">
        <v>161</v>
      </c>
      <c r="D465" s="30" t="s">
        <v>37</v>
      </c>
      <c r="E465" s="35" t="s">
        <v>19</v>
      </c>
      <c r="F465" s="30" t="s">
        <v>3872</v>
      </c>
      <c r="G465" s="35" t="s">
        <v>3888</v>
      </c>
      <c r="H465" s="34" t="s">
        <v>69</v>
      </c>
      <c r="I465" s="33"/>
      <c r="J465" s="23" t="s">
        <v>3887</v>
      </c>
      <c r="K465" s="16">
        <f t="shared" si="15"/>
        <v>22.454794520547946</v>
      </c>
      <c r="L465" s="23" t="s">
        <v>3</v>
      </c>
      <c r="M465" s="32">
        <v>45218</v>
      </c>
      <c r="N465" s="23" t="s">
        <v>4</v>
      </c>
      <c r="O465" s="32">
        <v>45901</v>
      </c>
      <c r="P465" s="23" t="s">
        <v>3</v>
      </c>
      <c r="Q465" s="23" t="s">
        <v>0</v>
      </c>
      <c r="R465" s="23" t="s">
        <v>0</v>
      </c>
      <c r="S465" s="30" t="s">
        <v>2</v>
      </c>
      <c r="T465" s="31" t="s">
        <v>1</v>
      </c>
      <c r="U465" s="30">
        <v>1</v>
      </c>
      <c r="V465" s="29"/>
      <c r="W465" s="28"/>
      <c r="X465" s="28"/>
      <c r="Y465" s="28"/>
      <c r="Z465" s="28"/>
      <c r="AA465" s="27"/>
      <c r="AB465" s="26"/>
      <c r="AC465" s="25" t="s">
        <v>13</v>
      </c>
      <c r="AD465" s="25"/>
      <c r="AE465" s="25"/>
      <c r="AF465" s="24" t="s">
        <v>0</v>
      </c>
      <c r="AG465" s="23" t="s">
        <v>0</v>
      </c>
      <c r="AH465" s="22"/>
      <c r="AI465" s="21">
        <v>480355</v>
      </c>
    </row>
    <row r="466" spans="1:35" ht="45" customHeight="1" x14ac:dyDescent="0.35">
      <c r="A466" s="35" t="s">
        <v>3886</v>
      </c>
      <c r="B466" s="36" t="s">
        <v>2201</v>
      </c>
      <c r="C466" s="30" t="s">
        <v>2200</v>
      </c>
      <c r="D466" s="30" t="s">
        <v>9</v>
      </c>
      <c r="E466" s="35" t="s">
        <v>19</v>
      </c>
      <c r="F466" s="30" t="s">
        <v>3872</v>
      </c>
      <c r="G466" s="35" t="s">
        <v>3885</v>
      </c>
      <c r="H466" s="34"/>
      <c r="I466" s="33"/>
      <c r="J466" s="23" t="s">
        <v>3884</v>
      </c>
      <c r="K466" s="16">
        <f t="shared" si="15"/>
        <v>33.041095890410958</v>
      </c>
      <c r="L466" s="23" t="s">
        <v>3</v>
      </c>
      <c r="M466" s="32">
        <v>45048</v>
      </c>
      <c r="N466" s="23" t="s">
        <v>4</v>
      </c>
      <c r="O466" s="32">
        <v>46053</v>
      </c>
      <c r="P466" s="23" t="s">
        <v>3</v>
      </c>
      <c r="Q466" s="23" t="s">
        <v>0</v>
      </c>
      <c r="R466" s="23" t="s">
        <v>0</v>
      </c>
      <c r="S466" s="30" t="s">
        <v>617</v>
      </c>
      <c r="T466" s="31" t="s">
        <v>1958</v>
      </c>
      <c r="U466" s="30">
        <v>2</v>
      </c>
      <c r="V466" s="29"/>
      <c r="W466" s="28"/>
      <c r="X466" s="28"/>
      <c r="Y466" s="28"/>
      <c r="Z466" s="28"/>
      <c r="AA466" s="27"/>
      <c r="AB466" s="26"/>
      <c r="AC466" s="25"/>
      <c r="AD466" s="25"/>
      <c r="AE466" s="25"/>
      <c r="AF466" s="24" t="s">
        <v>0</v>
      </c>
      <c r="AG466" s="23" t="s">
        <v>0</v>
      </c>
      <c r="AH466" s="22"/>
      <c r="AI466" s="21">
        <v>466256</v>
      </c>
    </row>
    <row r="467" spans="1:35" ht="45" customHeight="1" x14ac:dyDescent="0.35">
      <c r="A467" s="35" t="s">
        <v>3883</v>
      </c>
      <c r="B467" s="36" t="s">
        <v>979</v>
      </c>
      <c r="C467" s="30" t="s">
        <v>1348</v>
      </c>
      <c r="D467" s="30" t="s">
        <v>93</v>
      </c>
      <c r="E467" s="35" t="s">
        <v>92</v>
      </c>
      <c r="F467" s="30" t="s">
        <v>3872</v>
      </c>
      <c r="G467" s="35" t="s">
        <v>3882</v>
      </c>
      <c r="H467" s="34" t="s">
        <v>69</v>
      </c>
      <c r="I467" s="33" t="s">
        <v>765</v>
      </c>
      <c r="J467" s="23" t="s">
        <v>462</v>
      </c>
      <c r="K467" s="16">
        <f t="shared" si="15"/>
        <v>20.021917808219179</v>
      </c>
      <c r="L467" s="23" t="s">
        <v>4</v>
      </c>
      <c r="M467" s="32">
        <v>45077</v>
      </c>
      <c r="N467" s="23" t="s">
        <v>4</v>
      </c>
      <c r="O467" s="32">
        <v>45686</v>
      </c>
      <c r="P467" s="23" t="s">
        <v>4</v>
      </c>
      <c r="Q467" s="32">
        <v>45758</v>
      </c>
      <c r="R467" s="23" t="s">
        <v>4</v>
      </c>
      <c r="S467" s="30" t="s">
        <v>625</v>
      </c>
      <c r="T467" s="31" t="s">
        <v>3881</v>
      </c>
      <c r="U467" s="30">
        <v>31</v>
      </c>
      <c r="V467" s="29"/>
      <c r="W467" s="28"/>
      <c r="X467" s="28"/>
      <c r="Y467" s="28"/>
      <c r="Z467" s="28"/>
      <c r="AA467" s="27"/>
      <c r="AB467" s="26"/>
      <c r="AC467" s="25"/>
      <c r="AD467" s="25"/>
      <c r="AE467" s="25"/>
      <c r="AF467" s="24" t="s">
        <v>1060</v>
      </c>
      <c r="AG467" s="23" t="s">
        <v>3880</v>
      </c>
      <c r="AH467" s="37" t="s">
        <v>84</v>
      </c>
      <c r="AI467" s="21">
        <v>459897</v>
      </c>
    </row>
    <row r="468" spans="1:35" ht="45" customHeight="1" x14ac:dyDescent="0.35">
      <c r="A468" s="35" t="s">
        <v>3879</v>
      </c>
      <c r="B468" s="36" t="s">
        <v>3878</v>
      </c>
      <c r="C468" s="30" t="s">
        <v>3877</v>
      </c>
      <c r="D468" s="30" t="s">
        <v>37</v>
      </c>
      <c r="E468" s="35" t="s">
        <v>19</v>
      </c>
      <c r="F468" s="30" t="s">
        <v>3872</v>
      </c>
      <c r="G468" s="35" t="s">
        <v>3876</v>
      </c>
      <c r="H468" s="34" t="s">
        <v>69</v>
      </c>
      <c r="I468" s="33"/>
      <c r="J468" s="23" t="s">
        <v>3875</v>
      </c>
      <c r="K468" s="16">
        <f t="shared" si="15"/>
        <v>20.81095890410959</v>
      </c>
      <c r="L468" s="23" t="s">
        <v>3</v>
      </c>
      <c r="M468" s="32">
        <v>45421</v>
      </c>
      <c r="N468" s="23" t="s">
        <v>4</v>
      </c>
      <c r="O468" s="32">
        <v>46054</v>
      </c>
      <c r="P468" s="23" t="s">
        <v>3</v>
      </c>
      <c r="Q468" s="23" t="s">
        <v>0</v>
      </c>
      <c r="R468" s="23" t="s">
        <v>0</v>
      </c>
      <c r="S468" s="30" t="s">
        <v>15</v>
      </c>
      <c r="T468" s="31" t="s">
        <v>14</v>
      </c>
      <c r="U468" s="30">
        <v>1</v>
      </c>
      <c r="V468" s="29"/>
      <c r="W468" s="28"/>
      <c r="X468" s="28" t="s">
        <v>69</v>
      </c>
      <c r="Y468" s="28"/>
      <c r="Z468" s="28"/>
      <c r="AA468" s="27"/>
      <c r="AB468" s="26"/>
      <c r="AC468" s="25"/>
      <c r="AD468" s="25"/>
      <c r="AE468" s="25"/>
      <c r="AF468" s="24" t="s">
        <v>0</v>
      </c>
      <c r="AG468" s="23" t="s">
        <v>0</v>
      </c>
      <c r="AH468" s="22"/>
      <c r="AI468" s="21">
        <v>457005</v>
      </c>
    </row>
    <row r="469" spans="1:35" ht="45" customHeight="1" thickBot="1" x14ac:dyDescent="0.4">
      <c r="A469" s="19" t="s">
        <v>3874</v>
      </c>
      <c r="B469" s="20" t="s">
        <v>3873</v>
      </c>
      <c r="C469" s="13" t="s">
        <v>2439</v>
      </c>
      <c r="D469" s="13" t="s">
        <v>9</v>
      </c>
      <c r="E469" s="19" t="s">
        <v>19</v>
      </c>
      <c r="F469" s="13" t="s">
        <v>3872</v>
      </c>
      <c r="G469" s="19" t="s">
        <v>3871</v>
      </c>
      <c r="H469" s="18" t="s">
        <v>69</v>
      </c>
      <c r="I469" s="17" t="s">
        <v>78</v>
      </c>
      <c r="J469" s="6" t="s">
        <v>829</v>
      </c>
      <c r="K469" s="53">
        <f t="shared" si="15"/>
        <v>53.260273972602739</v>
      </c>
      <c r="L469" s="6" t="s">
        <v>3</v>
      </c>
      <c r="M469" s="15">
        <v>45133</v>
      </c>
      <c r="N469" s="6" t="s">
        <v>4</v>
      </c>
      <c r="O469" s="15">
        <v>46753</v>
      </c>
      <c r="P469" s="6" t="s">
        <v>3</v>
      </c>
      <c r="Q469" s="6" t="s">
        <v>0</v>
      </c>
      <c r="R469" s="6" t="s">
        <v>0</v>
      </c>
      <c r="S469" s="13" t="s">
        <v>15</v>
      </c>
      <c r="T469" s="14" t="s">
        <v>14</v>
      </c>
      <c r="U469" s="13">
        <v>1</v>
      </c>
      <c r="V469" s="12"/>
      <c r="W469" s="11"/>
      <c r="X469" s="11"/>
      <c r="Y469" s="11"/>
      <c r="Z469" s="11"/>
      <c r="AA469" s="10"/>
      <c r="AB469" s="9"/>
      <c r="AC469" s="8" t="s">
        <v>13</v>
      </c>
      <c r="AD469" s="8"/>
      <c r="AE469" s="8"/>
      <c r="AF469" s="7" t="s">
        <v>0</v>
      </c>
      <c r="AG469" s="6" t="s">
        <v>0</v>
      </c>
      <c r="AH469" s="5"/>
      <c r="AI469" s="4">
        <v>448502</v>
      </c>
    </row>
    <row r="470" spans="1:35" ht="15" customHeight="1" x14ac:dyDescent="0.35">
      <c r="A470" s="47"/>
      <c r="B470" s="47"/>
      <c r="C470" s="47"/>
      <c r="D470" s="47"/>
      <c r="E470" s="47"/>
      <c r="F470" s="47"/>
      <c r="G470" s="47"/>
      <c r="H470" s="52"/>
      <c r="I470" s="52"/>
      <c r="J470" s="47"/>
      <c r="K470" s="51"/>
      <c r="L470" s="47"/>
      <c r="M470" s="50"/>
      <c r="N470" s="47"/>
      <c r="O470" s="50"/>
      <c r="P470" s="47"/>
      <c r="Q470" s="47"/>
      <c r="R470" s="47"/>
      <c r="S470" s="47"/>
      <c r="T470" s="47"/>
      <c r="U470" s="47"/>
      <c r="V470" s="49"/>
      <c r="W470" s="49"/>
      <c r="X470" s="49"/>
      <c r="Y470" s="49"/>
      <c r="Z470" s="49"/>
      <c r="AA470" s="49"/>
      <c r="AB470" s="48"/>
      <c r="AC470" s="48"/>
      <c r="AD470" s="48"/>
      <c r="AE470" s="48"/>
      <c r="AF470" s="47"/>
      <c r="AG470" s="47"/>
      <c r="AH470" s="47"/>
      <c r="AI470" s="46"/>
    </row>
    <row r="471" spans="1:35" ht="15" customHeight="1" thickBot="1" x14ac:dyDescent="0.4">
      <c r="A471" s="47"/>
      <c r="B471" s="47"/>
      <c r="C471" s="47"/>
      <c r="D471" s="47"/>
      <c r="E471" s="47"/>
      <c r="F471" s="47"/>
      <c r="G471" s="47"/>
      <c r="H471" s="52"/>
      <c r="I471" s="52"/>
      <c r="J471" s="47"/>
      <c r="K471" s="51"/>
      <c r="L471" s="47"/>
      <c r="M471" s="50"/>
      <c r="N471" s="47"/>
      <c r="O471" s="50"/>
      <c r="P471" s="47"/>
      <c r="Q471" s="47"/>
      <c r="R471" s="47"/>
      <c r="S471" s="47"/>
      <c r="T471" s="47"/>
      <c r="U471" s="47"/>
      <c r="V471" s="49"/>
      <c r="W471" s="49"/>
      <c r="X471" s="49"/>
      <c r="Y471" s="49"/>
      <c r="Z471" s="49"/>
      <c r="AA471" s="49"/>
      <c r="AB471" s="48"/>
      <c r="AC471" s="48"/>
      <c r="AD471" s="48"/>
      <c r="AE471" s="48"/>
      <c r="AF471" s="47"/>
      <c r="AG471" s="47"/>
      <c r="AH471" s="47"/>
      <c r="AI471" s="46"/>
    </row>
    <row r="472" spans="1:35" s="45" customFormat="1" ht="50" customHeight="1" thickBot="1" x14ac:dyDescent="0.4">
      <c r="A472" s="76" t="s">
        <v>3870</v>
      </c>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c r="AB472" s="77"/>
      <c r="AC472" s="77"/>
      <c r="AD472" s="77"/>
      <c r="AE472" s="77"/>
      <c r="AF472" s="77"/>
      <c r="AG472" s="77"/>
      <c r="AH472" s="77"/>
      <c r="AI472" s="78"/>
    </row>
    <row r="473" spans="1:35" s="45" customFormat="1" ht="80" customHeight="1" thickBot="1" x14ac:dyDescent="0.4">
      <c r="A473" s="79" t="s">
        <v>2523</v>
      </c>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c r="AA473" s="80"/>
      <c r="AB473" s="80"/>
      <c r="AC473" s="80"/>
      <c r="AD473" s="80"/>
      <c r="AE473" s="80"/>
      <c r="AF473" s="80"/>
      <c r="AG473" s="80"/>
      <c r="AH473" s="80"/>
      <c r="AI473" s="81"/>
    </row>
    <row r="474" spans="1:35" s="39" customFormat="1" ht="55" customHeight="1" thickBot="1" x14ac:dyDescent="0.4">
      <c r="A474" s="43" t="s">
        <v>2522</v>
      </c>
      <c r="B474" s="44" t="s">
        <v>2521</v>
      </c>
      <c r="C474" s="40" t="s">
        <v>2520</v>
      </c>
      <c r="D474" s="40" t="s">
        <v>2519</v>
      </c>
      <c r="E474" s="43" t="s">
        <v>2518</v>
      </c>
      <c r="F474" s="40" t="s">
        <v>2517</v>
      </c>
      <c r="G474" s="43" t="s">
        <v>2516</v>
      </c>
      <c r="H474" s="82" t="s">
        <v>2515</v>
      </c>
      <c r="I474" s="83"/>
      <c r="J474" s="42" t="s">
        <v>2514</v>
      </c>
      <c r="K474" s="42" t="s">
        <v>2513</v>
      </c>
      <c r="L474" s="41" t="s">
        <v>2512</v>
      </c>
      <c r="M474" s="42" t="s">
        <v>2511</v>
      </c>
      <c r="N474" s="42" t="s">
        <v>2510</v>
      </c>
      <c r="O474" s="42" t="s">
        <v>2509</v>
      </c>
      <c r="P474" s="42" t="s">
        <v>2508</v>
      </c>
      <c r="Q474" s="42" t="s">
        <v>2507</v>
      </c>
      <c r="R474" s="42" t="s">
        <v>2506</v>
      </c>
      <c r="S474" s="40" t="s">
        <v>2505</v>
      </c>
      <c r="T474" s="41" t="s">
        <v>2504</v>
      </c>
      <c r="U474" s="40" t="s">
        <v>2503</v>
      </c>
      <c r="V474" s="82" t="s">
        <v>2502</v>
      </c>
      <c r="W474" s="84"/>
      <c r="X474" s="84"/>
      <c r="Y474" s="84"/>
      <c r="Z474" s="84"/>
      <c r="AA474" s="83"/>
      <c r="AB474" s="85" t="s">
        <v>2501</v>
      </c>
      <c r="AC474" s="84"/>
      <c r="AD474" s="84"/>
      <c r="AE474" s="84"/>
      <c r="AF474" s="86" t="s">
        <v>2500</v>
      </c>
      <c r="AG474" s="87"/>
      <c r="AH474" s="88"/>
      <c r="AI474" s="40" t="s">
        <v>2499</v>
      </c>
    </row>
    <row r="475" spans="1:35" ht="45" customHeight="1" x14ac:dyDescent="0.35">
      <c r="A475" s="35" t="s">
        <v>3869</v>
      </c>
      <c r="B475" s="36" t="s">
        <v>3868</v>
      </c>
      <c r="C475" s="30" t="s">
        <v>3867</v>
      </c>
      <c r="D475" s="30" t="s">
        <v>28</v>
      </c>
      <c r="E475" s="35" t="s">
        <v>19</v>
      </c>
      <c r="F475" s="30" t="s">
        <v>3694</v>
      </c>
      <c r="G475" s="35" t="s">
        <v>3866</v>
      </c>
      <c r="H475" s="34"/>
      <c r="I475" s="33"/>
      <c r="J475" s="23" t="s">
        <v>3865</v>
      </c>
      <c r="K475" s="16">
        <f t="shared" ref="K475:K483" si="16">YEARFRAC(M475,O475,3)*12</f>
        <v>34.783561643835611</v>
      </c>
      <c r="L475" s="23" t="s">
        <v>3</v>
      </c>
      <c r="M475" s="32">
        <v>44873</v>
      </c>
      <c r="N475" s="23" t="s">
        <v>4</v>
      </c>
      <c r="O475" s="32">
        <v>45931</v>
      </c>
      <c r="P475" s="23" t="s">
        <v>3</v>
      </c>
      <c r="Q475" s="23" t="s">
        <v>0</v>
      </c>
      <c r="R475" s="23" t="s">
        <v>0</v>
      </c>
      <c r="S475" s="30" t="s">
        <v>2</v>
      </c>
      <c r="T475" s="31" t="s">
        <v>1</v>
      </c>
      <c r="U475" s="30">
        <v>1</v>
      </c>
      <c r="V475" s="29"/>
      <c r="W475" s="28"/>
      <c r="X475" s="28"/>
      <c r="Y475" s="28"/>
      <c r="Z475" s="28"/>
      <c r="AA475" s="27"/>
      <c r="AB475" s="26"/>
      <c r="AC475" s="25"/>
      <c r="AD475" s="25"/>
      <c r="AE475" s="25"/>
      <c r="AF475" s="24" t="s">
        <v>0</v>
      </c>
      <c r="AG475" s="23" t="s">
        <v>0</v>
      </c>
      <c r="AH475" s="22"/>
      <c r="AI475" s="21">
        <v>444073</v>
      </c>
    </row>
    <row r="476" spans="1:35" ht="45" customHeight="1" x14ac:dyDescent="0.35">
      <c r="A476" s="35" t="s">
        <v>3864</v>
      </c>
      <c r="B476" s="36" t="s">
        <v>3863</v>
      </c>
      <c r="C476" s="30" t="s">
        <v>1262</v>
      </c>
      <c r="D476" s="30" t="s">
        <v>28</v>
      </c>
      <c r="E476" s="35" t="s">
        <v>8</v>
      </c>
      <c r="F476" s="30" t="s">
        <v>3694</v>
      </c>
      <c r="G476" s="35" t="s">
        <v>3862</v>
      </c>
      <c r="H476" s="34" t="s">
        <v>69</v>
      </c>
      <c r="I476" s="33" t="s">
        <v>765</v>
      </c>
      <c r="J476" s="23" t="s">
        <v>3861</v>
      </c>
      <c r="K476" s="16">
        <f t="shared" si="16"/>
        <v>77.983561643835628</v>
      </c>
      <c r="L476" s="23" t="s">
        <v>3</v>
      </c>
      <c r="M476" s="32">
        <v>44593</v>
      </c>
      <c r="N476" s="23" t="s">
        <v>4</v>
      </c>
      <c r="O476" s="32">
        <v>46965</v>
      </c>
      <c r="P476" s="23" t="s">
        <v>3</v>
      </c>
      <c r="Q476" s="23" t="s">
        <v>0</v>
      </c>
      <c r="R476" s="23" t="s">
        <v>0</v>
      </c>
      <c r="S476" s="30" t="s">
        <v>1516</v>
      </c>
      <c r="T476" s="31" t="s">
        <v>1515</v>
      </c>
      <c r="U476" s="30">
        <v>2</v>
      </c>
      <c r="V476" s="29"/>
      <c r="W476" s="28"/>
      <c r="X476" s="28"/>
      <c r="Y476" s="28"/>
      <c r="Z476" s="28" t="s">
        <v>149</v>
      </c>
      <c r="AA476" s="27"/>
      <c r="AB476" s="26"/>
      <c r="AC476" s="25"/>
      <c r="AD476" s="25"/>
      <c r="AE476" s="25"/>
      <c r="AF476" s="24" t="s">
        <v>0</v>
      </c>
      <c r="AG476" s="23" t="s">
        <v>0</v>
      </c>
      <c r="AH476" s="22"/>
      <c r="AI476" s="21">
        <v>423601</v>
      </c>
    </row>
    <row r="477" spans="1:35" ht="45" customHeight="1" x14ac:dyDescent="0.35">
      <c r="A477" s="35" t="s">
        <v>3860</v>
      </c>
      <c r="B477" s="36" t="s">
        <v>2744</v>
      </c>
      <c r="C477" s="30" t="s">
        <v>2743</v>
      </c>
      <c r="D477" s="30" t="s">
        <v>37</v>
      </c>
      <c r="E477" s="35" t="s">
        <v>8</v>
      </c>
      <c r="F477" s="30" t="s">
        <v>3694</v>
      </c>
      <c r="G477" s="35" t="s">
        <v>3859</v>
      </c>
      <c r="H477" s="34" t="s">
        <v>69</v>
      </c>
      <c r="I477" s="33" t="s">
        <v>765</v>
      </c>
      <c r="J477" s="23" t="s">
        <v>3858</v>
      </c>
      <c r="K477" s="16">
        <f t="shared" si="16"/>
        <v>36.756164383561647</v>
      </c>
      <c r="L477" s="23" t="s">
        <v>3</v>
      </c>
      <c r="M477" s="32">
        <v>44630</v>
      </c>
      <c r="N477" s="23" t="s">
        <v>4</v>
      </c>
      <c r="O477" s="32">
        <v>45748</v>
      </c>
      <c r="P477" s="23" t="s">
        <v>3</v>
      </c>
      <c r="Q477" s="23" t="s">
        <v>0</v>
      </c>
      <c r="R477" s="23" t="s">
        <v>0</v>
      </c>
      <c r="S477" s="30" t="s">
        <v>2</v>
      </c>
      <c r="T477" s="31" t="s">
        <v>1</v>
      </c>
      <c r="U477" s="30">
        <v>1</v>
      </c>
      <c r="V477" s="29" t="s">
        <v>150</v>
      </c>
      <c r="W477" s="28"/>
      <c r="X477" s="28"/>
      <c r="Y477" s="28" t="s">
        <v>212</v>
      </c>
      <c r="Z477" s="28" t="s">
        <v>149</v>
      </c>
      <c r="AA477" s="27"/>
      <c r="AB477" s="26"/>
      <c r="AC477" s="25"/>
      <c r="AD477" s="25"/>
      <c r="AE477" s="25"/>
      <c r="AF477" s="24" t="s">
        <v>0</v>
      </c>
      <c r="AG477" s="23" t="s">
        <v>0</v>
      </c>
      <c r="AH477" s="22"/>
      <c r="AI477" s="21">
        <v>423310</v>
      </c>
    </row>
    <row r="478" spans="1:35" ht="45" customHeight="1" x14ac:dyDescent="0.35">
      <c r="A478" s="35" t="s">
        <v>3857</v>
      </c>
      <c r="B478" s="36" t="s">
        <v>2549</v>
      </c>
      <c r="C478" s="30" t="s">
        <v>1140</v>
      </c>
      <c r="D478" s="30" t="s">
        <v>73</v>
      </c>
      <c r="E478" s="35" t="s">
        <v>19</v>
      </c>
      <c r="F478" s="30" t="s">
        <v>3694</v>
      </c>
      <c r="G478" s="35" t="s">
        <v>3770</v>
      </c>
      <c r="H478" s="34"/>
      <c r="I478" s="33" t="s">
        <v>25</v>
      </c>
      <c r="J478" s="23" t="s">
        <v>3856</v>
      </c>
      <c r="K478" s="16">
        <f t="shared" si="16"/>
        <v>68.350684931506848</v>
      </c>
      <c r="L478" s="23" t="s">
        <v>3</v>
      </c>
      <c r="M478" s="32">
        <v>44575</v>
      </c>
      <c r="N478" s="23" t="s">
        <v>4</v>
      </c>
      <c r="O478" s="32">
        <v>46654</v>
      </c>
      <c r="P478" s="23" t="s">
        <v>3</v>
      </c>
      <c r="Q478" s="23" t="s">
        <v>0</v>
      </c>
      <c r="R478" s="23" t="s">
        <v>0</v>
      </c>
      <c r="S478" s="30" t="s">
        <v>1883</v>
      </c>
      <c r="T478" s="31" t="s">
        <v>3855</v>
      </c>
      <c r="U478" s="30">
        <v>34</v>
      </c>
      <c r="V478" s="29"/>
      <c r="W478" s="28"/>
      <c r="X478" s="28"/>
      <c r="Y478" s="28"/>
      <c r="Z478" s="28"/>
      <c r="AA478" s="27"/>
      <c r="AB478" s="26"/>
      <c r="AC478" s="25"/>
      <c r="AD478" s="25"/>
      <c r="AE478" s="25"/>
      <c r="AF478" s="24" t="s">
        <v>0</v>
      </c>
      <c r="AG478" s="23" t="s">
        <v>0</v>
      </c>
      <c r="AH478" s="22"/>
      <c r="AI478" s="21">
        <v>419636</v>
      </c>
    </row>
    <row r="479" spans="1:35" ht="45" customHeight="1" x14ac:dyDescent="0.35">
      <c r="A479" s="35" t="s">
        <v>3854</v>
      </c>
      <c r="B479" s="36" t="s">
        <v>3853</v>
      </c>
      <c r="C479" s="30" t="s">
        <v>3764</v>
      </c>
      <c r="D479" s="30" t="s">
        <v>9</v>
      </c>
      <c r="E479" s="35" t="s">
        <v>19</v>
      </c>
      <c r="F479" s="30" t="s">
        <v>3694</v>
      </c>
      <c r="G479" s="35" t="s">
        <v>3852</v>
      </c>
      <c r="H479" s="34" t="s">
        <v>69</v>
      </c>
      <c r="I479" s="33" t="s">
        <v>78</v>
      </c>
      <c r="J479" s="23" t="s">
        <v>3851</v>
      </c>
      <c r="K479" s="16">
        <f t="shared" si="16"/>
        <v>66.147945205479459</v>
      </c>
      <c r="L479" s="23" t="s">
        <v>3</v>
      </c>
      <c r="M479" s="32">
        <v>44496</v>
      </c>
      <c r="N479" s="23" t="s">
        <v>4</v>
      </c>
      <c r="O479" s="32">
        <v>46508</v>
      </c>
      <c r="P479" s="23" t="s">
        <v>3</v>
      </c>
      <c r="Q479" s="23" t="s">
        <v>0</v>
      </c>
      <c r="R479" s="23" t="s">
        <v>0</v>
      </c>
      <c r="S479" s="30" t="s">
        <v>927</v>
      </c>
      <c r="T479" s="31" t="s">
        <v>3850</v>
      </c>
      <c r="U479" s="30">
        <v>5</v>
      </c>
      <c r="V479" s="29"/>
      <c r="W479" s="28"/>
      <c r="X479" s="28"/>
      <c r="Y479" s="28"/>
      <c r="Z479" s="28"/>
      <c r="AA479" s="27"/>
      <c r="AB479" s="26"/>
      <c r="AC479" s="25"/>
      <c r="AD479" s="25"/>
      <c r="AE479" s="25"/>
      <c r="AF479" s="24" t="s">
        <v>0</v>
      </c>
      <c r="AG479" s="23" t="s">
        <v>0</v>
      </c>
      <c r="AH479" s="22"/>
      <c r="AI479" s="21">
        <v>410443</v>
      </c>
    </row>
    <row r="480" spans="1:35" ht="45" customHeight="1" x14ac:dyDescent="0.35">
      <c r="A480" s="35" t="s">
        <v>3849</v>
      </c>
      <c r="B480" s="36" t="s">
        <v>3848</v>
      </c>
      <c r="C480" s="30" t="s">
        <v>1020</v>
      </c>
      <c r="D480" s="30" t="s">
        <v>28</v>
      </c>
      <c r="E480" s="35" t="s">
        <v>19</v>
      </c>
      <c r="F480" s="30" t="s">
        <v>3694</v>
      </c>
      <c r="G480" s="35" t="s">
        <v>3847</v>
      </c>
      <c r="H480" s="34"/>
      <c r="I480" s="33"/>
      <c r="J480" s="23" t="s">
        <v>3846</v>
      </c>
      <c r="K480" s="16">
        <f t="shared" si="16"/>
        <v>63.057534246575344</v>
      </c>
      <c r="L480" s="23" t="s">
        <v>3</v>
      </c>
      <c r="M480" s="32">
        <v>44559</v>
      </c>
      <c r="N480" s="23" t="s">
        <v>4</v>
      </c>
      <c r="O480" s="32">
        <v>46477</v>
      </c>
      <c r="P480" s="23" t="s">
        <v>3</v>
      </c>
      <c r="Q480" s="23" t="s">
        <v>0</v>
      </c>
      <c r="R480" s="23" t="s">
        <v>0</v>
      </c>
      <c r="S480" s="30" t="s">
        <v>15</v>
      </c>
      <c r="T480" s="31" t="s">
        <v>14</v>
      </c>
      <c r="U480" s="30">
        <v>1</v>
      </c>
      <c r="V480" s="29"/>
      <c r="W480" s="28"/>
      <c r="X480" s="28"/>
      <c r="Y480" s="28"/>
      <c r="Z480" s="28"/>
      <c r="AA480" s="27"/>
      <c r="AB480" s="26"/>
      <c r="AC480" s="25"/>
      <c r="AD480" s="25"/>
      <c r="AE480" s="25"/>
      <c r="AF480" s="24" t="s">
        <v>0</v>
      </c>
      <c r="AG480" s="23" t="s">
        <v>0</v>
      </c>
      <c r="AH480" s="22"/>
      <c r="AI480" s="21">
        <v>407793</v>
      </c>
    </row>
    <row r="481" spans="1:35" ht="45" customHeight="1" x14ac:dyDescent="0.35">
      <c r="A481" s="35" t="s">
        <v>3845</v>
      </c>
      <c r="B481" s="36" t="s">
        <v>3844</v>
      </c>
      <c r="C481" s="30" t="s">
        <v>3843</v>
      </c>
      <c r="D481" s="30" t="s">
        <v>28</v>
      </c>
      <c r="E481" s="35" t="s">
        <v>19</v>
      </c>
      <c r="F481" s="30" t="s">
        <v>3694</v>
      </c>
      <c r="G481" s="35" t="s">
        <v>3842</v>
      </c>
      <c r="H481" s="34" t="s">
        <v>69</v>
      </c>
      <c r="I481" s="33" t="s">
        <v>765</v>
      </c>
      <c r="J481" s="23" t="s">
        <v>3841</v>
      </c>
      <c r="K481" s="16">
        <f t="shared" si="16"/>
        <v>36.62465753424658</v>
      </c>
      <c r="L481" s="23" t="s">
        <v>3</v>
      </c>
      <c r="M481" s="32">
        <v>44756</v>
      </c>
      <c r="N481" s="23" t="s">
        <v>4</v>
      </c>
      <c r="O481" s="32">
        <v>45870</v>
      </c>
      <c r="P481" s="23" t="s">
        <v>3</v>
      </c>
      <c r="Q481" s="23" t="s">
        <v>0</v>
      </c>
      <c r="R481" s="23" t="s">
        <v>0</v>
      </c>
      <c r="S481" s="30" t="s">
        <v>15</v>
      </c>
      <c r="T481" s="31" t="s">
        <v>14</v>
      </c>
      <c r="U481" s="30">
        <v>1</v>
      </c>
      <c r="V481" s="29"/>
      <c r="W481" s="28"/>
      <c r="X481" s="28"/>
      <c r="Y481" s="28"/>
      <c r="Z481" s="28"/>
      <c r="AA481" s="27"/>
      <c r="AB481" s="26"/>
      <c r="AC481" s="25"/>
      <c r="AD481" s="25"/>
      <c r="AE481" s="25" t="s">
        <v>55</v>
      </c>
      <c r="AF481" s="24" t="s">
        <v>0</v>
      </c>
      <c r="AG481" s="23" t="s">
        <v>0</v>
      </c>
      <c r="AH481" s="22"/>
      <c r="AI481" s="21">
        <v>398885</v>
      </c>
    </row>
    <row r="482" spans="1:35" ht="45" customHeight="1" x14ac:dyDescent="0.35">
      <c r="A482" s="35" t="s">
        <v>3840</v>
      </c>
      <c r="B482" s="36" t="s">
        <v>2611</v>
      </c>
      <c r="C482" s="30" t="s">
        <v>3839</v>
      </c>
      <c r="D482" s="30" t="s">
        <v>9</v>
      </c>
      <c r="E482" s="35" t="s">
        <v>19</v>
      </c>
      <c r="F482" s="30" t="s">
        <v>3694</v>
      </c>
      <c r="G482" s="35" t="s">
        <v>3838</v>
      </c>
      <c r="H482" s="34" t="s">
        <v>69</v>
      </c>
      <c r="I482" s="33" t="s">
        <v>765</v>
      </c>
      <c r="J482" s="23" t="s">
        <v>3837</v>
      </c>
      <c r="K482" s="16">
        <f t="shared" si="16"/>
        <v>85.643835616438352</v>
      </c>
      <c r="L482" s="23" t="s">
        <v>3</v>
      </c>
      <c r="M482" s="32">
        <v>44257</v>
      </c>
      <c r="N482" s="23" t="s">
        <v>4</v>
      </c>
      <c r="O482" s="32">
        <v>46862</v>
      </c>
      <c r="P482" s="23" t="s">
        <v>3</v>
      </c>
      <c r="Q482" s="23" t="s">
        <v>0</v>
      </c>
      <c r="R482" s="23" t="s">
        <v>0</v>
      </c>
      <c r="S482" s="30" t="s">
        <v>276</v>
      </c>
      <c r="T482" s="31" t="s">
        <v>3836</v>
      </c>
      <c r="U482" s="30">
        <v>5</v>
      </c>
      <c r="V482" s="29"/>
      <c r="W482" s="28"/>
      <c r="X482" s="28"/>
      <c r="Y482" s="28"/>
      <c r="Z482" s="28"/>
      <c r="AA482" s="27"/>
      <c r="AB482" s="26"/>
      <c r="AC482" s="25" t="s">
        <v>13</v>
      </c>
      <c r="AD482" s="25"/>
      <c r="AE482" s="25"/>
      <c r="AF482" s="24" t="s">
        <v>0</v>
      </c>
      <c r="AG482" s="23" t="s">
        <v>0</v>
      </c>
      <c r="AH482" s="22"/>
      <c r="AI482" s="21">
        <v>386749</v>
      </c>
    </row>
    <row r="483" spans="1:35" ht="45" customHeight="1" x14ac:dyDescent="0.35">
      <c r="A483" s="35" t="s">
        <v>3835</v>
      </c>
      <c r="B483" s="36" t="s">
        <v>11</v>
      </c>
      <c r="C483" s="30" t="s">
        <v>3834</v>
      </c>
      <c r="D483" s="30" t="s">
        <v>9</v>
      </c>
      <c r="E483" s="35" t="s">
        <v>72</v>
      </c>
      <c r="F483" s="30" t="s">
        <v>3694</v>
      </c>
      <c r="G483" s="35" t="s">
        <v>3833</v>
      </c>
      <c r="H483" s="34"/>
      <c r="I483" s="33"/>
      <c r="J483" s="23" t="s">
        <v>2137</v>
      </c>
      <c r="K483" s="16">
        <f t="shared" si="16"/>
        <v>30.18082191780822</v>
      </c>
      <c r="L483" s="31" t="s">
        <v>4</v>
      </c>
      <c r="M483" s="32">
        <v>44189</v>
      </c>
      <c r="N483" s="23" t="s">
        <v>4</v>
      </c>
      <c r="O483" s="32">
        <v>45107</v>
      </c>
      <c r="P483" s="23" t="s">
        <v>4</v>
      </c>
      <c r="Q483" s="23" t="s">
        <v>0</v>
      </c>
      <c r="R483" s="23" t="s">
        <v>0</v>
      </c>
      <c r="S483" s="30" t="s">
        <v>2</v>
      </c>
      <c r="T483" s="31" t="s">
        <v>1</v>
      </c>
      <c r="U483" s="30">
        <v>1</v>
      </c>
      <c r="V483" s="29"/>
      <c r="W483" s="28"/>
      <c r="X483" s="28"/>
      <c r="Y483" s="28"/>
      <c r="Z483" s="28"/>
      <c r="AA483" s="27"/>
      <c r="AB483" s="26"/>
      <c r="AC483" s="25"/>
      <c r="AD483" s="25"/>
      <c r="AE483" s="25"/>
      <c r="AF483" s="24" t="s">
        <v>2470</v>
      </c>
      <c r="AG483" s="23" t="s">
        <v>3832</v>
      </c>
      <c r="AH483" s="22"/>
      <c r="AI483" s="21">
        <v>384392</v>
      </c>
    </row>
    <row r="484" spans="1:35" ht="45" customHeight="1" x14ac:dyDescent="0.35">
      <c r="A484" s="35" t="s">
        <v>3831</v>
      </c>
      <c r="B484" s="36" t="s">
        <v>3775</v>
      </c>
      <c r="C484" s="30" t="s">
        <v>74</v>
      </c>
      <c r="D484" s="30" t="s">
        <v>93</v>
      </c>
      <c r="E484" s="35" t="s">
        <v>92</v>
      </c>
      <c r="F484" s="30" t="s">
        <v>3694</v>
      </c>
      <c r="G484" s="35" t="s">
        <v>3734</v>
      </c>
      <c r="H484" s="34" t="s">
        <v>69</v>
      </c>
      <c r="I484" s="33" t="s">
        <v>765</v>
      </c>
      <c r="J484" s="23" t="s">
        <v>462</v>
      </c>
      <c r="K484" s="16">
        <f>YEARFRAC(M484,Q484,3)*12</f>
        <v>37.709589041095889</v>
      </c>
      <c r="L484" s="23" t="s">
        <v>4</v>
      </c>
      <c r="M484" s="32">
        <v>44250</v>
      </c>
      <c r="N484" s="23" t="s">
        <v>4</v>
      </c>
      <c r="O484" s="23" t="s">
        <v>0</v>
      </c>
      <c r="P484" s="23" t="s">
        <v>0</v>
      </c>
      <c r="Q484" s="32">
        <v>45397</v>
      </c>
      <c r="R484" s="23" t="s">
        <v>4</v>
      </c>
      <c r="S484" s="30" t="s">
        <v>3830</v>
      </c>
      <c r="T484" s="31" t="s">
        <v>3829</v>
      </c>
      <c r="U484" s="30">
        <v>15</v>
      </c>
      <c r="V484" s="29" t="s">
        <v>150</v>
      </c>
      <c r="W484" s="28"/>
      <c r="X484" s="28" t="s">
        <v>69</v>
      </c>
      <c r="Y484" s="28"/>
      <c r="Z484" s="28"/>
      <c r="AA484" s="27"/>
      <c r="AB484" s="26"/>
      <c r="AC484" s="25"/>
      <c r="AD484" s="25" t="s">
        <v>23</v>
      </c>
      <c r="AE484" s="25"/>
      <c r="AF484" s="24" t="s">
        <v>86</v>
      </c>
      <c r="AG484" s="23" t="s">
        <v>3828</v>
      </c>
      <c r="AH484" s="37" t="s">
        <v>84</v>
      </c>
      <c r="AI484" s="21">
        <v>375645</v>
      </c>
    </row>
    <row r="485" spans="1:35" ht="45" customHeight="1" x14ac:dyDescent="0.35">
      <c r="A485" s="35" t="s">
        <v>3827</v>
      </c>
      <c r="B485" s="36" t="s">
        <v>2732</v>
      </c>
      <c r="C485" s="30" t="s">
        <v>2993</v>
      </c>
      <c r="D485" s="30" t="s">
        <v>28</v>
      </c>
      <c r="E485" s="35" t="s">
        <v>92</v>
      </c>
      <c r="F485" s="30" t="s">
        <v>3694</v>
      </c>
      <c r="G485" s="35" t="s">
        <v>3826</v>
      </c>
      <c r="H485" s="34" t="s">
        <v>69</v>
      </c>
      <c r="I485" s="33" t="s">
        <v>78</v>
      </c>
      <c r="J485" s="23" t="s">
        <v>3825</v>
      </c>
      <c r="K485" s="16">
        <f>YEARFRAC(M485,Q485,3)*12</f>
        <v>54.969863013698628</v>
      </c>
      <c r="L485" s="23" t="s">
        <v>4</v>
      </c>
      <c r="M485" s="32">
        <v>44026</v>
      </c>
      <c r="N485" s="23" t="s">
        <v>4</v>
      </c>
      <c r="O485" s="23" t="s">
        <v>0</v>
      </c>
      <c r="P485" s="23" t="s">
        <v>0</v>
      </c>
      <c r="Q485" s="32">
        <v>45698</v>
      </c>
      <c r="R485" s="23" t="s">
        <v>4</v>
      </c>
      <c r="S485" s="30" t="s">
        <v>184</v>
      </c>
      <c r="T485" s="31" t="s">
        <v>3824</v>
      </c>
      <c r="U485" s="30">
        <v>10</v>
      </c>
      <c r="V485" s="29"/>
      <c r="W485" s="28"/>
      <c r="X485" s="28"/>
      <c r="Y485" s="28"/>
      <c r="Z485" s="28"/>
      <c r="AA485" s="27"/>
      <c r="AB485" s="26"/>
      <c r="AC485" s="25"/>
      <c r="AD485" s="25" t="s">
        <v>23</v>
      </c>
      <c r="AE485" s="25"/>
      <c r="AF485" s="24" t="s">
        <v>86</v>
      </c>
      <c r="AG485" s="23" t="s">
        <v>3823</v>
      </c>
      <c r="AH485" s="37" t="s">
        <v>84</v>
      </c>
      <c r="AI485" s="21">
        <v>366478</v>
      </c>
    </row>
    <row r="486" spans="1:35" ht="45" customHeight="1" x14ac:dyDescent="0.35">
      <c r="A486" s="35" t="s">
        <v>3822</v>
      </c>
      <c r="B486" s="36" t="s">
        <v>3821</v>
      </c>
      <c r="C486" s="30" t="s">
        <v>3820</v>
      </c>
      <c r="D486" s="30" t="s">
        <v>9</v>
      </c>
      <c r="E486" s="35" t="s">
        <v>19</v>
      </c>
      <c r="F486" s="30" t="s">
        <v>3694</v>
      </c>
      <c r="G486" s="35" t="s">
        <v>3819</v>
      </c>
      <c r="H486" s="34"/>
      <c r="I486" s="33"/>
      <c r="J486" s="23" t="s">
        <v>3818</v>
      </c>
      <c r="K486" s="16">
        <f t="shared" ref="K486:K491" si="17">YEARFRAC(M486,O486,3)*12</f>
        <v>17.424657534246577</v>
      </c>
      <c r="L486" s="23" t="s">
        <v>3</v>
      </c>
      <c r="M486" s="32">
        <v>45278</v>
      </c>
      <c r="N486" s="23" t="s">
        <v>4</v>
      </c>
      <c r="O486" s="32">
        <v>45808</v>
      </c>
      <c r="P486" s="23" t="s">
        <v>3</v>
      </c>
      <c r="Q486" s="23" t="s">
        <v>0</v>
      </c>
      <c r="R486" s="23" t="s">
        <v>0</v>
      </c>
      <c r="S486" s="30" t="s">
        <v>15</v>
      </c>
      <c r="T486" s="31" t="s">
        <v>14</v>
      </c>
      <c r="U486" s="30">
        <v>1</v>
      </c>
      <c r="V486" s="29"/>
      <c r="W486" s="28"/>
      <c r="X486" s="28"/>
      <c r="Y486" s="28"/>
      <c r="Z486" s="28"/>
      <c r="AA486" s="27"/>
      <c r="AB486" s="26"/>
      <c r="AC486" s="25" t="s">
        <v>13</v>
      </c>
      <c r="AD486" s="25"/>
      <c r="AE486" s="25"/>
      <c r="AF486" s="24" t="s">
        <v>0</v>
      </c>
      <c r="AG486" s="23" t="s">
        <v>0</v>
      </c>
      <c r="AH486" s="22"/>
      <c r="AI486" s="21">
        <v>363477</v>
      </c>
    </row>
    <row r="487" spans="1:35" ht="45" customHeight="1" x14ac:dyDescent="0.35">
      <c r="A487" s="35" t="s">
        <v>3817</v>
      </c>
      <c r="B487" s="36" t="s">
        <v>1486</v>
      </c>
      <c r="C487" s="30" t="s">
        <v>46</v>
      </c>
      <c r="D487" s="30" t="s">
        <v>93</v>
      </c>
      <c r="E487" s="35" t="s">
        <v>19</v>
      </c>
      <c r="F487" s="30" t="s">
        <v>3798</v>
      </c>
      <c r="G487" s="35" t="s">
        <v>3816</v>
      </c>
      <c r="H487" s="34" t="s">
        <v>69</v>
      </c>
      <c r="I487" s="33"/>
      <c r="J487" s="23" t="s">
        <v>3815</v>
      </c>
      <c r="K487" s="16">
        <f t="shared" si="17"/>
        <v>45.30410958904109</v>
      </c>
      <c r="L487" s="23" t="s">
        <v>3</v>
      </c>
      <c r="M487" s="32">
        <v>43759</v>
      </c>
      <c r="N487" s="23" t="s">
        <v>4</v>
      </c>
      <c r="O487" s="32">
        <v>45137</v>
      </c>
      <c r="P487" s="23" t="s">
        <v>3</v>
      </c>
      <c r="Q487" s="23" t="s">
        <v>0</v>
      </c>
      <c r="R487" s="23" t="s">
        <v>0</v>
      </c>
      <c r="S487" s="30" t="s">
        <v>2</v>
      </c>
      <c r="T487" s="31" t="s">
        <v>1</v>
      </c>
      <c r="U487" s="30">
        <v>1</v>
      </c>
      <c r="V487" s="29" t="s">
        <v>150</v>
      </c>
      <c r="W487" s="28"/>
      <c r="X487" s="28"/>
      <c r="Y487" s="28"/>
      <c r="Z487" s="28"/>
      <c r="AA487" s="27"/>
      <c r="AB487" s="26"/>
      <c r="AC487" s="25"/>
      <c r="AD487" s="25"/>
      <c r="AE487" s="25"/>
      <c r="AF487" s="24" t="s">
        <v>0</v>
      </c>
      <c r="AG487" s="23" t="s">
        <v>0</v>
      </c>
      <c r="AH487" s="22"/>
      <c r="AI487" s="21">
        <v>354664</v>
      </c>
    </row>
    <row r="488" spans="1:35" ht="45" customHeight="1" x14ac:dyDescent="0.35">
      <c r="A488" s="35" t="s">
        <v>3814</v>
      </c>
      <c r="B488" s="36" t="s">
        <v>3813</v>
      </c>
      <c r="C488" s="30" t="s">
        <v>3812</v>
      </c>
      <c r="D488" s="30" t="s">
        <v>28</v>
      </c>
      <c r="E488" s="35" t="s">
        <v>19</v>
      </c>
      <c r="F488" s="30" t="s">
        <v>3798</v>
      </c>
      <c r="G488" s="35" t="s">
        <v>3811</v>
      </c>
      <c r="H488" s="34" t="s">
        <v>69</v>
      </c>
      <c r="I488" s="33" t="s">
        <v>25</v>
      </c>
      <c r="J488" s="23" t="s">
        <v>3810</v>
      </c>
      <c r="K488" s="16">
        <f t="shared" si="17"/>
        <v>95.046575342465758</v>
      </c>
      <c r="L488" s="23" t="s">
        <v>3</v>
      </c>
      <c r="M488" s="32">
        <v>43466</v>
      </c>
      <c r="N488" s="23" t="s">
        <v>4</v>
      </c>
      <c r="O488" s="32">
        <v>46357</v>
      </c>
      <c r="P488" s="23" t="s">
        <v>3</v>
      </c>
      <c r="Q488" s="23" t="s">
        <v>0</v>
      </c>
      <c r="R488" s="23" t="s">
        <v>0</v>
      </c>
      <c r="S488" s="30" t="s">
        <v>15</v>
      </c>
      <c r="T488" s="31" t="s">
        <v>14</v>
      </c>
      <c r="U488" s="30">
        <v>1</v>
      </c>
      <c r="V488" s="29"/>
      <c r="W488" s="28"/>
      <c r="X488" s="28"/>
      <c r="Y488" s="28"/>
      <c r="Z488" s="28"/>
      <c r="AA488" s="27"/>
      <c r="AB488" s="26"/>
      <c r="AC488" s="25"/>
      <c r="AD488" s="25"/>
      <c r="AE488" s="25"/>
      <c r="AF488" s="24" t="s">
        <v>0</v>
      </c>
      <c r="AG488" s="23" t="s">
        <v>0</v>
      </c>
      <c r="AH488" s="22"/>
      <c r="AI488" s="21">
        <v>337718</v>
      </c>
    </row>
    <row r="489" spans="1:35" ht="45" customHeight="1" x14ac:dyDescent="0.35">
      <c r="A489" s="35" t="s">
        <v>3809</v>
      </c>
      <c r="B489" s="36" t="s">
        <v>3808</v>
      </c>
      <c r="C489" s="30" t="s">
        <v>973</v>
      </c>
      <c r="D489" s="30" t="s">
        <v>28</v>
      </c>
      <c r="E489" s="35" t="s">
        <v>92</v>
      </c>
      <c r="F489" s="30" t="s">
        <v>3694</v>
      </c>
      <c r="G489" s="35" t="s">
        <v>3807</v>
      </c>
      <c r="H489" s="34" t="s">
        <v>69</v>
      </c>
      <c r="I489" s="33"/>
      <c r="J489" s="23" t="s">
        <v>263</v>
      </c>
      <c r="K489" s="16">
        <f t="shared" si="17"/>
        <v>53.358904109589048</v>
      </c>
      <c r="L489" s="23" t="s">
        <v>4</v>
      </c>
      <c r="M489" s="32">
        <v>43607</v>
      </c>
      <c r="N489" s="23" t="s">
        <v>4</v>
      </c>
      <c r="O489" s="32">
        <v>45230</v>
      </c>
      <c r="P489" s="23" t="s">
        <v>4</v>
      </c>
      <c r="Q489" s="32">
        <v>45261</v>
      </c>
      <c r="R489" s="23" t="s">
        <v>3</v>
      </c>
      <c r="S489" s="30" t="s">
        <v>1044</v>
      </c>
      <c r="T489" s="31" t="s">
        <v>3806</v>
      </c>
      <c r="U489" s="30">
        <v>9</v>
      </c>
      <c r="V489" s="29" t="s">
        <v>150</v>
      </c>
      <c r="W489" s="28"/>
      <c r="X489" s="28"/>
      <c r="Y489" s="28"/>
      <c r="Z489" s="28"/>
      <c r="AA489" s="27"/>
      <c r="AB489" s="26"/>
      <c r="AC489" s="25"/>
      <c r="AD489" s="25" t="s">
        <v>23</v>
      </c>
      <c r="AE489" s="25"/>
      <c r="AF489" s="24" t="s">
        <v>170</v>
      </c>
      <c r="AG489" s="23" t="s">
        <v>169</v>
      </c>
      <c r="AH489" s="22"/>
      <c r="AI489" s="21">
        <v>334053</v>
      </c>
    </row>
    <row r="490" spans="1:35" ht="45" customHeight="1" x14ac:dyDescent="0.35">
      <c r="A490" s="35" t="s">
        <v>3805</v>
      </c>
      <c r="B490" s="36" t="s">
        <v>3804</v>
      </c>
      <c r="C490" s="30" t="s">
        <v>3803</v>
      </c>
      <c r="D490" s="30" t="s">
        <v>28</v>
      </c>
      <c r="E490" s="35" t="s">
        <v>19</v>
      </c>
      <c r="F490" s="30" t="s">
        <v>3694</v>
      </c>
      <c r="G490" s="35" t="s">
        <v>3802</v>
      </c>
      <c r="H490" s="34" t="s">
        <v>69</v>
      </c>
      <c r="I490" s="33" t="s">
        <v>765</v>
      </c>
      <c r="J490" s="23" t="s">
        <v>263</v>
      </c>
      <c r="K490" s="16">
        <f t="shared" si="17"/>
        <v>69.435616438356163</v>
      </c>
      <c r="L490" s="23" t="s">
        <v>3</v>
      </c>
      <c r="M490" s="32">
        <v>43782</v>
      </c>
      <c r="N490" s="23" t="s">
        <v>4</v>
      </c>
      <c r="O490" s="32">
        <v>45894</v>
      </c>
      <c r="P490" s="23" t="s">
        <v>3</v>
      </c>
      <c r="Q490" s="23" t="s">
        <v>0</v>
      </c>
      <c r="R490" s="23" t="s">
        <v>0</v>
      </c>
      <c r="S490" s="30" t="s">
        <v>1121</v>
      </c>
      <c r="T490" s="31" t="s">
        <v>3801</v>
      </c>
      <c r="U490" s="30">
        <v>14</v>
      </c>
      <c r="V490" s="29"/>
      <c r="W490" s="28"/>
      <c r="X490" s="28"/>
      <c r="Y490" s="28"/>
      <c r="Z490" s="28"/>
      <c r="AA490" s="27"/>
      <c r="AB490" s="26"/>
      <c r="AC490" s="25"/>
      <c r="AD490" s="25" t="s">
        <v>23</v>
      </c>
      <c r="AE490" s="25"/>
      <c r="AF490" s="24" t="s">
        <v>0</v>
      </c>
      <c r="AG490" s="23" t="s">
        <v>0</v>
      </c>
      <c r="AH490" s="22"/>
      <c r="AI490" s="21">
        <v>331415</v>
      </c>
    </row>
    <row r="491" spans="1:35" ht="45" customHeight="1" x14ac:dyDescent="0.35">
      <c r="A491" s="35" t="s">
        <v>3800</v>
      </c>
      <c r="B491" s="36" t="s">
        <v>2801</v>
      </c>
      <c r="C491" s="30" t="s">
        <v>3799</v>
      </c>
      <c r="D491" s="30" t="s">
        <v>28</v>
      </c>
      <c r="E491" s="35" t="s">
        <v>92</v>
      </c>
      <c r="F491" s="30" t="s">
        <v>3798</v>
      </c>
      <c r="G491" s="35" t="s">
        <v>3797</v>
      </c>
      <c r="H491" s="34" t="s">
        <v>69</v>
      </c>
      <c r="I491" s="33" t="s">
        <v>25</v>
      </c>
      <c r="J491" s="23" t="s">
        <v>3796</v>
      </c>
      <c r="K491" s="16">
        <f t="shared" si="17"/>
        <v>45.336986301369862</v>
      </c>
      <c r="L491" s="23" t="s">
        <v>4</v>
      </c>
      <c r="M491" s="32">
        <v>43493</v>
      </c>
      <c r="N491" s="23" t="s">
        <v>4</v>
      </c>
      <c r="O491" s="32">
        <v>44872</v>
      </c>
      <c r="P491" s="23" t="s">
        <v>4</v>
      </c>
      <c r="Q491" s="32">
        <v>44907</v>
      </c>
      <c r="R491" s="23" t="s">
        <v>4</v>
      </c>
      <c r="S491" s="30" t="s">
        <v>1121</v>
      </c>
      <c r="T491" s="31" t="s">
        <v>3795</v>
      </c>
      <c r="U491" s="30">
        <v>9</v>
      </c>
      <c r="V491" s="29" t="s">
        <v>150</v>
      </c>
      <c r="W491" s="28"/>
      <c r="X491" s="28"/>
      <c r="Y491" s="28"/>
      <c r="Z491" s="28"/>
      <c r="AA491" s="27"/>
      <c r="AB491" s="26"/>
      <c r="AC491" s="25"/>
      <c r="AD491" s="25"/>
      <c r="AE491" s="25"/>
      <c r="AF491" s="24" t="s">
        <v>86</v>
      </c>
      <c r="AG491" s="23" t="s">
        <v>3794</v>
      </c>
      <c r="AH491" s="37" t="s">
        <v>84</v>
      </c>
      <c r="AI491" s="21">
        <v>331256</v>
      </c>
    </row>
    <row r="492" spans="1:35" ht="45" customHeight="1" x14ac:dyDescent="0.35">
      <c r="A492" s="35" t="s">
        <v>3793</v>
      </c>
      <c r="B492" s="36" t="s">
        <v>2732</v>
      </c>
      <c r="C492" s="30" t="s">
        <v>2993</v>
      </c>
      <c r="D492" s="30" t="s">
        <v>93</v>
      </c>
      <c r="E492" s="35" t="s">
        <v>92</v>
      </c>
      <c r="F492" s="30" t="s">
        <v>3694</v>
      </c>
      <c r="G492" s="35" t="s">
        <v>3792</v>
      </c>
      <c r="H492" s="34" t="s">
        <v>69</v>
      </c>
      <c r="I492" s="33" t="s">
        <v>78</v>
      </c>
      <c r="J492" s="23" t="s">
        <v>3791</v>
      </c>
      <c r="K492" s="16">
        <f>YEARFRAC(M492,Q492,3)*12</f>
        <v>36.42739726027397</v>
      </c>
      <c r="L492" s="23" t="s">
        <v>4</v>
      </c>
      <c r="M492" s="32">
        <v>43396</v>
      </c>
      <c r="N492" s="23" t="s">
        <v>4</v>
      </c>
      <c r="O492" s="23" t="s">
        <v>0</v>
      </c>
      <c r="P492" s="23" t="s">
        <v>0</v>
      </c>
      <c r="Q492" s="32">
        <v>44504</v>
      </c>
      <c r="R492" s="23" t="s">
        <v>4</v>
      </c>
      <c r="S492" s="30" t="s">
        <v>184</v>
      </c>
      <c r="T492" s="31" t="s">
        <v>3790</v>
      </c>
      <c r="U492" s="30">
        <v>12</v>
      </c>
      <c r="V492" s="29" t="s">
        <v>150</v>
      </c>
      <c r="W492" s="28"/>
      <c r="X492" s="28"/>
      <c r="Y492" s="28" t="s">
        <v>212</v>
      </c>
      <c r="Z492" s="28"/>
      <c r="AA492" s="27"/>
      <c r="AB492" s="26"/>
      <c r="AC492" s="25"/>
      <c r="AD492" s="25" t="s">
        <v>23</v>
      </c>
      <c r="AE492" s="25"/>
      <c r="AF492" s="24" t="s">
        <v>86</v>
      </c>
      <c r="AG492" s="23" t="s">
        <v>3789</v>
      </c>
      <c r="AH492" s="37" t="s">
        <v>84</v>
      </c>
      <c r="AI492" s="21">
        <v>327260</v>
      </c>
    </row>
    <row r="493" spans="1:35" ht="45" customHeight="1" x14ac:dyDescent="0.35">
      <c r="A493" s="35" t="s">
        <v>3788</v>
      </c>
      <c r="B493" s="36" t="s">
        <v>3787</v>
      </c>
      <c r="C493" s="30" t="s">
        <v>2839</v>
      </c>
      <c r="D493" s="30" t="s">
        <v>28</v>
      </c>
      <c r="E493" s="35" t="s">
        <v>92</v>
      </c>
      <c r="F493" s="30" t="s">
        <v>3694</v>
      </c>
      <c r="G493" s="35" t="s">
        <v>3786</v>
      </c>
      <c r="H493" s="34" t="s">
        <v>69</v>
      </c>
      <c r="I493" s="33" t="s">
        <v>78</v>
      </c>
      <c r="J493" s="23" t="s">
        <v>2895</v>
      </c>
      <c r="K493" s="16">
        <f>YEARFRAC(M493,Q493,3)*12</f>
        <v>20.745205479452054</v>
      </c>
      <c r="L493" s="23" t="s">
        <v>4</v>
      </c>
      <c r="M493" s="32">
        <v>43416</v>
      </c>
      <c r="N493" s="23" t="s">
        <v>4</v>
      </c>
      <c r="O493" s="23" t="s">
        <v>0</v>
      </c>
      <c r="P493" s="23" t="s">
        <v>0</v>
      </c>
      <c r="Q493" s="32">
        <v>44047</v>
      </c>
      <c r="R493" s="23" t="s">
        <v>4</v>
      </c>
      <c r="S493" s="30" t="s">
        <v>580</v>
      </c>
      <c r="T493" s="31" t="s">
        <v>3785</v>
      </c>
      <c r="U493" s="30">
        <v>14</v>
      </c>
      <c r="V493" s="29"/>
      <c r="W493" s="28"/>
      <c r="X493" s="28"/>
      <c r="Y493" s="28"/>
      <c r="Z493" s="28" t="s">
        <v>149</v>
      </c>
      <c r="AA493" s="27"/>
      <c r="AB493" s="26"/>
      <c r="AC493" s="25"/>
      <c r="AD493" s="25" t="s">
        <v>23</v>
      </c>
      <c r="AE493" s="25"/>
      <c r="AF493" s="24" t="s">
        <v>86</v>
      </c>
      <c r="AG493" s="23" t="s">
        <v>3784</v>
      </c>
      <c r="AH493" s="37" t="s">
        <v>84</v>
      </c>
      <c r="AI493" s="21">
        <v>326897</v>
      </c>
    </row>
    <row r="494" spans="1:35" ht="45" customHeight="1" x14ac:dyDescent="0.35">
      <c r="A494" s="35" t="s">
        <v>3783</v>
      </c>
      <c r="B494" s="36" t="s">
        <v>2732</v>
      </c>
      <c r="C494" s="30" t="s">
        <v>2731</v>
      </c>
      <c r="D494" s="30" t="s">
        <v>28</v>
      </c>
      <c r="E494" s="35" t="s">
        <v>92</v>
      </c>
      <c r="F494" s="30" t="s">
        <v>3694</v>
      </c>
      <c r="G494" s="35" t="s">
        <v>3782</v>
      </c>
      <c r="H494" s="34" t="s">
        <v>69</v>
      </c>
      <c r="I494" s="33" t="s">
        <v>78</v>
      </c>
      <c r="J494" s="23" t="s">
        <v>488</v>
      </c>
      <c r="K494" s="16">
        <f t="shared" ref="K494:K515" si="18">YEARFRAC(M494,O494,3)*12</f>
        <v>37.972602739726028</v>
      </c>
      <c r="L494" s="23" t="s">
        <v>4</v>
      </c>
      <c r="M494" s="32">
        <v>43308</v>
      </c>
      <c r="N494" s="23" t="s">
        <v>4</v>
      </c>
      <c r="O494" s="32">
        <v>44463</v>
      </c>
      <c r="P494" s="23" t="s">
        <v>4</v>
      </c>
      <c r="Q494" s="32">
        <v>44707</v>
      </c>
      <c r="R494" s="23" t="s">
        <v>4</v>
      </c>
      <c r="S494" s="30" t="s">
        <v>15</v>
      </c>
      <c r="T494" s="31" t="s">
        <v>14</v>
      </c>
      <c r="U494" s="30">
        <v>1</v>
      </c>
      <c r="V494" s="29"/>
      <c r="W494" s="28"/>
      <c r="X494" s="28"/>
      <c r="Y494" s="28"/>
      <c r="Z494" s="28"/>
      <c r="AA494" s="27"/>
      <c r="AB494" s="26"/>
      <c r="AC494" s="25"/>
      <c r="AD494" s="25" t="s">
        <v>23</v>
      </c>
      <c r="AE494" s="25"/>
      <c r="AF494" s="24" t="s">
        <v>86</v>
      </c>
      <c r="AG494" s="23" t="s">
        <v>3781</v>
      </c>
      <c r="AH494" s="37" t="s">
        <v>84</v>
      </c>
      <c r="AI494" s="21">
        <v>317725</v>
      </c>
    </row>
    <row r="495" spans="1:35" ht="45" customHeight="1" x14ac:dyDescent="0.35">
      <c r="A495" s="35" t="s">
        <v>3780</v>
      </c>
      <c r="B495" s="36" t="s">
        <v>2726</v>
      </c>
      <c r="C495" s="30" t="s">
        <v>2658</v>
      </c>
      <c r="D495" s="30" t="s">
        <v>93</v>
      </c>
      <c r="E495" s="35" t="s">
        <v>92</v>
      </c>
      <c r="F495" s="30" t="s">
        <v>3694</v>
      </c>
      <c r="G495" s="35" t="s">
        <v>3779</v>
      </c>
      <c r="H495" s="34"/>
      <c r="I495" s="33"/>
      <c r="J495" s="23" t="s">
        <v>3778</v>
      </c>
      <c r="K495" s="16">
        <f t="shared" si="18"/>
        <v>83.967123287671228</v>
      </c>
      <c r="L495" s="23" t="s">
        <v>4</v>
      </c>
      <c r="M495" s="32">
        <v>42915</v>
      </c>
      <c r="N495" s="23" t="s">
        <v>4</v>
      </c>
      <c r="O495" s="32">
        <v>45469</v>
      </c>
      <c r="P495" s="23" t="s">
        <v>4</v>
      </c>
      <c r="Q495" s="23" t="s">
        <v>0</v>
      </c>
      <c r="R495" s="23" t="s">
        <v>0</v>
      </c>
      <c r="S495" s="30" t="s">
        <v>1121</v>
      </c>
      <c r="T495" s="31" t="s">
        <v>3777</v>
      </c>
      <c r="U495" s="30">
        <v>18</v>
      </c>
      <c r="V495" s="29"/>
      <c r="W495" s="28"/>
      <c r="X495" s="28"/>
      <c r="Y495" s="28"/>
      <c r="Z495" s="28"/>
      <c r="AA495" s="27"/>
      <c r="AB495" s="26"/>
      <c r="AC495" s="25"/>
      <c r="AD495" s="25"/>
      <c r="AE495" s="25"/>
      <c r="AF495" s="24" t="s">
        <v>170</v>
      </c>
      <c r="AG495" s="23" t="s">
        <v>169</v>
      </c>
      <c r="AH495" s="22"/>
      <c r="AI495" s="21">
        <v>299340</v>
      </c>
    </row>
    <row r="496" spans="1:35" ht="45" customHeight="1" x14ac:dyDescent="0.35">
      <c r="A496" s="35" t="s">
        <v>3776</v>
      </c>
      <c r="B496" s="36" t="s">
        <v>3775</v>
      </c>
      <c r="C496" s="30" t="s">
        <v>74</v>
      </c>
      <c r="D496" s="30" t="s">
        <v>37</v>
      </c>
      <c r="E496" s="35" t="s">
        <v>19</v>
      </c>
      <c r="F496" s="30" t="s">
        <v>3694</v>
      </c>
      <c r="G496" s="35" t="s">
        <v>3774</v>
      </c>
      <c r="H496" s="34" t="s">
        <v>69</v>
      </c>
      <c r="I496" s="33" t="s">
        <v>765</v>
      </c>
      <c r="J496" s="23" t="s">
        <v>3773</v>
      </c>
      <c r="K496" s="16">
        <f t="shared" si="18"/>
        <v>126.24657534246575</v>
      </c>
      <c r="L496" s="23" t="s">
        <v>3</v>
      </c>
      <c r="M496" s="32">
        <v>42787</v>
      </c>
      <c r="N496" s="23" t="s">
        <v>4</v>
      </c>
      <c r="O496" s="32">
        <v>46627</v>
      </c>
      <c r="P496" s="23" t="s">
        <v>3</v>
      </c>
      <c r="Q496" s="23" t="s">
        <v>0</v>
      </c>
      <c r="R496" s="23" t="s">
        <v>0</v>
      </c>
      <c r="S496" s="30" t="s">
        <v>1121</v>
      </c>
      <c r="T496" s="31" t="s">
        <v>3772</v>
      </c>
      <c r="U496" s="30">
        <v>13</v>
      </c>
      <c r="V496" s="29"/>
      <c r="W496" s="28"/>
      <c r="X496" s="28" t="s">
        <v>69</v>
      </c>
      <c r="Y496" s="28"/>
      <c r="Z496" s="28"/>
      <c r="AA496" s="27"/>
      <c r="AB496" s="26"/>
      <c r="AC496" s="25" t="s">
        <v>13</v>
      </c>
      <c r="AD496" s="25" t="s">
        <v>23</v>
      </c>
      <c r="AE496" s="25"/>
      <c r="AF496" s="24" t="s">
        <v>0</v>
      </c>
      <c r="AG496" s="23" t="s">
        <v>0</v>
      </c>
      <c r="AH496" s="22"/>
      <c r="AI496" s="21">
        <v>297281</v>
      </c>
    </row>
    <row r="497" spans="1:35" ht="45" customHeight="1" x14ac:dyDescent="0.35">
      <c r="A497" s="35" t="s">
        <v>3771</v>
      </c>
      <c r="B497" s="36" t="s">
        <v>3765</v>
      </c>
      <c r="C497" s="30" t="s">
        <v>3764</v>
      </c>
      <c r="D497" s="30" t="s">
        <v>93</v>
      </c>
      <c r="E497" s="35" t="s">
        <v>92</v>
      </c>
      <c r="F497" s="30" t="s">
        <v>3694</v>
      </c>
      <c r="G497" s="35" t="s">
        <v>3770</v>
      </c>
      <c r="H497" s="34" t="s">
        <v>69</v>
      </c>
      <c r="I497" s="33" t="s">
        <v>78</v>
      </c>
      <c r="J497" s="23" t="s">
        <v>3769</v>
      </c>
      <c r="K497" s="16">
        <f t="shared" si="18"/>
        <v>37.742465753424653</v>
      </c>
      <c r="L497" s="23" t="s">
        <v>4</v>
      </c>
      <c r="M497" s="32">
        <v>43125</v>
      </c>
      <c r="N497" s="23" t="s">
        <v>4</v>
      </c>
      <c r="O497" s="32">
        <v>44273</v>
      </c>
      <c r="P497" s="23" t="s">
        <v>4</v>
      </c>
      <c r="Q497" s="32">
        <v>44375</v>
      </c>
      <c r="R497" s="23" t="s">
        <v>4</v>
      </c>
      <c r="S497" s="30" t="s">
        <v>1654</v>
      </c>
      <c r="T497" s="31" t="s">
        <v>3768</v>
      </c>
      <c r="U497" s="30">
        <v>15</v>
      </c>
      <c r="V497" s="29"/>
      <c r="W497" s="28"/>
      <c r="X497" s="28"/>
      <c r="Y497" s="28"/>
      <c r="Z497" s="28"/>
      <c r="AA497" s="27"/>
      <c r="AB497" s="26"/>
      <c r="AC497" s="25"/>
      <c r="AD497" s="25" t="s">
        <v>23</v>
      </c>
      <c r="AE497" s="25"/>
      <c r="AF497" s="24" t="s">
        <v>86</v>
      </c>
      <c r="AG497" s="23" t="s">
        <v>3767</v>
      </c>
      <c r="AH497" s="37" t="s">
        <v>84</v>
      </c>
      <c r="AI497" s="21">
        <v>291095</v>
      </c>
    </row>
    <row r="498" spans="1:35" ht="45" customHeight="1" x14ac:dyDescent="0.35">
      <c r="A498" s="35" t="s">
        <v>3766</v>
      </c>
      <c r="B498" s="36" t="s">
        <v>3765</v>
      </c>
      <c r="C498" s="30" t="s">
        <v>3764</v>
      </c>
      <c r="D498" s="30" t="s">
        <v>28</v>
      </c>
      <c r="E498" s="35" t="s">
        <v>92</v>
      </c>
      <c r="F498" s="30" t="s">
        <v>3694</v>
      </c>
      <c r="G498" s="35" t="s">
        <v>3763</v>
      </c>
      <c r="H498" s="34" t="s">
        <v>69</v>
      </c>
      <c r="I498" s="33" t="s">
        <v>78</v>
      </c>
      <c r="J498" s="23" t="s">
        <v>3762</v>
      </c>
      <c r="K498" s="16">
        <f t="shared" si="18"/>
        <v>89.589041095890408</v>
      </c>
      <c r="L498" s="23" t="s">
        <v>4</v>
      </c>
      <c r="M498" s="32">
        <v>42906</v>
      </c>
      <c r="N498" s="23" t="s">
        <v>4</v>
      </c>
      <c r="O498" s="32">
        <v>45631</v>
      </c>
      <c r="P498" s="23" t="s">
        <v>4</v>
      </c>
      <c r="Q498" s="23" t="s">
        <v>0</v>
      </c>
      <c r="R498" s="23" t="s">
        <v>0</v>
      </c>
      <c r="S498" s="30" t="s">
        <v>617</v>
      </c>
      <c r="T498" s="31" t="s">
        <v>970</v>
      </c>
      <c r="U498" s="30">
        <v>2</v>
      </c>
      <c r="V498" s="29"/>
      <c r="W498" s="28"/>
      <c r="X498" s="28"/>
      <c r="Y498" s="28"/>
      <c r="Z498" s="28"/>
      <c r="AA498" s="27"/>
      <c r="AB498" s="26"/>
      <c r="AC498" s="25"/>
      <c r="AD498" s="25" t="s">
        <v>23</v>
      </c>
      <c r="AE498" s="25"/>
      <c r="AF498" s="24" t="s">
        <v>170</v>
      </c>
      <c r="AG498" s="23" t="s">
        <v>169</v>
      </c>
      <c r="AH498" s="22"/>
      <c r="AI498" s="21">
        <v>291091</v>
      </c>
    </row>
    <row r="499" spans="1:35" ht="45" customHeight="1" x14ac:dyDescent="0.35">
      <c r="A499" s="35" t="s">
        <v>3761</v>
      </c>
      <c r="B499" s="36" t="s">
        <v>2732</v>
      </c>
      <c r="C499" s="30" t="s">
        <v>3760</v>
      </c>
      <c r="D499" s="30" t="s">
        <v>9</v>
      </c>
      <c r="E499" s="35" t="s">
        <v>92</v>
      </c>
      <c r="F499" s="30" t="s">
        <v>3694</v>
      </c>
      <c r="G499" s="35" t="s">
        <v>3759</v>
      </c>
      <c r="H499" s="34" t="s">
        <v>69</v>
      </c>
      <c r="I499" s="33" t="s">
        <v>78</v>
      </c>
      <c r="J499" s="23" t="s">
        <v>3758</v>
      </c>
      <c r="K499" s="16">
        <f t="shared" si="18"/>
        <v>43.2</v>
      </c>
      <c r="L499" s="23" t="s">
        <v>4</v>
      </c>
      <c r="M499" s="32">
        <v>42375</v>
      </c>
      <c r="N499" s="23" t="s">
        <v>4</v>
      </c>
      <c r="O499" s="32">
        <v>43689</v>
      </c>
      <c r="P499" s="23" t="s">
        <v>4</v>
      </c>
      <c r="Q499" s="32">
        <v>43775</v>
      </c>
      <c r="R499" s="23" t="s">
        <v>4</v>
      </c>
      <c r="S499" s="30" t="s">
        <v>15</v>
      </c>
      <c r="T499" s="31" t="s">
        <v>14</v>
      </c>
      <c r="U499" s="30">
        <v>1</v>
      </c>
      <c r="V499" s="29"/>
      <c r="W499" s="28"/>
      <c r="X499" s="28"/>
      <c r="Y499" s="28"/>
      <c r="Z499" s="28"/>
      <c r="AA499" s="27"/>
      <c r="AB499" s="26"/>
      <c r="AC499" s="25"/>
      <c r="AD499" s="25" t="s">
        <v>23</v>
      </c>
      <c r="AE499" s="25"/>
      <c r="AF499" s="24" t="s">
        <v>86</v>
      </c>
      <c r="AG499" s="23" t="s">
        <v>3757</v>
      </c>
      <c r="AH499" s="37" t="s">
        <v>84</v>
      </c>
      <c r="AI499" s="21">
        <v>251187</v>
      </c>
    </row>
    <row r="500" spans="1:35" ht="45" customHeight="1" x14ac:dyDescent="0.35">
      <c r="A500" s="35" t="s">
        <v>3756</v>
      </c>
      <c r="B500" s="36" t="s">
        <v>3755</v>
      </c>
      <c r="C500" s="30" t="s">
        <v>3754</v>
      </c>
      <c r="D500" s="30" t="s">
        <v>28</v>
      </c>
      <c r="E500" s="35" t="s">
        <v>19</v>
      </c>
      <c r="F500" s="30" t="s">
        <v>3694</v>
      </c>
      <c r="G500" s="35" t="s">
        <v>3753</v>
      </c>
      <c r="H500" s="34" t="s">
        <v>69</v>
      </c>
      <c r="I500" s="33" t="s">
        <v>3752</v>
      </c>
      <c r="J500" s="23" t="s">
        <v>3751</v>
      </c>
      <c r="K500" s="16">
        <f t="shared" si="18"/>
        <v>35.506849315068493</v>
      </c>
      <c r="L500" s="23" t="s">
        <v>3</v>
      </c>
      <c r="M500" s="32">
        <v>45673</v>
      </c>
      <c r="N500" s="23" t="s">
        <v>4</v>
      </c>
      <c r="O500" s="32">
        <v>46753</v>
      </c>
      <c r="P500" s="23" t="s">
        <v>3</v>
      </c>
      <c r="Q500" s="23" t="s">
        <v>0</v>
      </c>
      <c r="R500" s="23" t="s">
        <v>0</v>
      </c>
      <c r="S500" s="30" t="s">
        <v>15</v>
      </c>
      <c r="T500" s="31" t="s">
        <v>14</v>
      </c>
      <c r="U500" s="30">
        <v>1</v>
      </c>
      <c r="V500" s="29" t="s">
        <v>150</v>
      </c>
      <c r="W500" s="28"/>
      <c r="X500" s="28"/>
      <c r="Y500" s="28"/>
      <c r="Z500" s="28" t="s">
        <v>149</v>
      </c>
      <c r="AA500" s="27"/>
      <c r="AB500" s="26"/>
      <c r="AC500" s="25"/>
      <c r="AD500" s="25"/>
      <c r="AE500" s="25"/>
      <c r="AF500" s="24" t="s">
        <v>0</v>
      </c>
      <c r="AG500" s="23" t="s">
        <v>0</v>
      </c>
      <c r="AH500" s="22"/>
      <c r="AI500" s="21">
        <v>551832</v>
      </c>
    </row>
    <row r="501" spans="1:35" ht="45" customHeight="1" x14ac:dyDescent="0.35">
      <c r="A501" s="35" t="s">
        <v>3750</v>
      </c>
      <c r="B501" s="36" t="s">
        <v>2549</v>
      </c>
      <c r="C501" s="30" t="s">
        <v>1140</v>
      </c>
      <c r="D501" s="30" t="s">
        <v>93</v>
      </c>
      <c r="E501" s="35" t="s">
        <v>19</v>
      </c>
      <c r="F501" s="30" t="s">
        <v>3694</v>
      </c>
      <c r="G501" s="35" t="s">
        <v>3749</v>
      </c>
      <c r="H501" s="34"/>
      <c r="I501" s="33" t="s">
        <v>25</v>
      </c>
      <c r="J501" s="23" t="s">
        <v>3748</v>
      </c>
      <c r="K501" s="16">
        <f t="shared" si="18"/>
        <v>53.161643835616431</v>
      </c>
      <c r="L501" s="23" t="s">
        <v>3</v>
      </c>
      <c r="M501" s="32">
        <v>45684</v>
      </c>
      <c r="N501" s="23" t="s">
        <v>4</v>
      </c>
      <c r="O501" s="32">
        <v>47301</v>
      </c>
      <c r="P501" s="23" t="s">
        <v>3</v>
      </c>
      <c r="Q501" s="23" t="s">
        <v>0</v>
      </c>
      <c r="R501" s="23" t="s">
        <v>0</v>
      </c>
      <c r="S501" s="30" t="s">
        <v>1883</v>
      </c>
      <c r="T501" s="31" t="s">
        <v>3747</v>
      </c>
      <c r="U501" s="30">
        <v>36</v>
      </c>
      <c r="V501" s="29"/>
      <c r="W501" s="28"/>
      <c r="X501" s="28"/>
      <c r="Y501" s="28"/>
      <c r="Z501" s="28"/>
      <c r="AA501" s="27"/>
      <c r="AB501" s="26"/>
      <c r="AC501" s="25"/>
      <c r="AD501" s="25"/>
      <c r="AE501" s="25"/>
      <c r="AF501" s="24" t="s">
        <v>0</v>
      </c>
      <c r="AG501" s="23" t="s">
        <v>0</v>
      </c>
      <c r="AH501" s="22"/>
      <c r="AI501" s="21">
        <v>547016</v>
      </c>
    </row>
    <row r="502" spans="1:35" ht="45" customHeight="1" x14ac:dyDescent="0.35">
      <c r="A502" s="35" t="s">
        <v>3746</v>
      </c>
      <c r="B502" s="36" t="s">
        <v>3745</v>
      </c>
      <c r="C502" s="30" t="s">
        <v>3744</v>
      </c>
      <c r="D502" s="30" t="s">
        <v>28</v>
      </c>
      <c r="E502" s="35" t="s">
        <v>19</v>
      </c>
      <c r="F502" s="30" t="s">
        <v>3694</v>
      </c>
      <c r="G502" s="35" t="s">
        <v>3743</v>
      </c>
      <c r="H502" s="34" t="s">
        <v>69</v>
      </c>
      <c r="I502" s="33" t="s">
        <v>25</v>
      </c>
      <c r="J502" s="23" t="s">
        <v>3742</v>
      </c>
      <c r="K502" s="16">
        <f t="shared" si="18"/>
        <v>36.986301369863014</v>
      </c>
      <c r="L502" s="23" t="s">
        <v>3</v>
      </c>
      <c r="M502" s="32">
        <v>45597</v>
      </c>
      <c r="N502" s="23" t="s">
        <v>4</v>
      </c>
      <c r="O502" s="32">
        <v>46722</v>
      </c>
      <c r="P502" s="23" t="s">
        <v>3</v>
      </c>
      <c r="Q502" s="23" t="s">
        <v>0</v>
      </c>
      <c r="R502" s="23" t="s">
        <v>0</v>
      </c>
      <c r="S502" s="30" t="s">
        <v>15</v>
      </c>
      <c r="T502" s="31" t="s">
        <v>14</v>
      </c>
      <c r="U502" s="30">
        <v>1</v>
      </c>
      <c r="V502" s="29" t="s">
        <v>150</v>
      </c>
      <c r="W502" s="28"/>
      <c r="X502" s="28"/>
      <c r="Y502" s="28" t="s">
        <v>212</v>
      </c>
      <c r="Z502" s="28" t="s">
        <v>149</v>
      </c>
      <c r="AA502" s="27"/>
      <c r="AB502" s="26"/>
      <c r="AC502" s="25"/>
      <c r="AD502" s="25"/>
      <c r="AE502" s="25" t="s">
        <v>55</v>
      </c>
      <c r="AF502" s="24" t="s">
        <v>0</v>
      </c>
      <c r="AG502" s="23" t="s">
        <v>0</v>
      </c>
      <c r="AH502" s="22"/>
      <c r="AI502" s="21">
        <v>544880</v>
      </c>
    </row>
    <row r="503" spans="1:35" ht="45" customHeight="1" x14ac:dyDescent="0.35">
      <c r="A503" s="35" t="s">
        <v>3741</v>
      </c>
      <c r="B503" s="36" t="s">
        <v>3740</v>
      </c>
      <c r="C503" s="30" t="s">
        <v>2158</v>
      </c>
      <c r="D503" s="30" t="s">
        <v>9</v>
      </c>
      <c r="E503" s="35" t="s">
        <v>19</v>
      </c>
      <c r="F503" s="30" t="s">
        <v>3694</v>
      </c>
      <c r="G503" s="35" t="s">
        <v>3739</v>
      </c>
      <c r="H503" s="34"/>
      <c r="I503" s="33"/>
      <c r="J503" s="23" t="s">
        <v>3738</v>
      </c>
      <c r="K503" s="16">
        <f t="shared" si="18"/>
        <v>81.534246575342465</v>
      </c>
      <c r="L503" s="23" t="s">
        <v>3</v>
      </c>
      <c r="M503" s="32">
        <v>45673</v>
      </c>
      <c r="N503" s="23" t="s">
        <v>4</v>
      </c>
      <c r="O503" s="32">
        <v>48153</v>
      </c>
      <c r="P503" s="23" t="s">
        <v>3</v>
      </c>
      <c r="Q503" s="23" t="s">
        <v>0</v>
      </c>
      <c r="R503" s="23" t="s">
        <v>0</v>
      </c>
      <c r="S503" s="30" t="s">
        <v>3737</v>
      </c>
      <c r="T503" s="31" t="s">
        <v>3736</v>
      </c>
      <c r="U503" s="30">
        <v>4</v>
      </c>
      <c r="V503" s="29"/>
      <c r="W503" s="28"/>
      <c r="X503" s="28"/>
      <c r="Y503" s="28"/>
      <c r="Z503" s="28"/>
      <c r="AA503" s="27"/>
      <c r="AB503" s="26"/>
      <c r="AC503" s="25" t="s">
        <v>13</v>
      </c>
      <c r="AD503" s="25"/>
      <c r="AE503" s="25"/>
      <c r="AF503" s="24" t="s">
        <v>0</v>
      </c>
      <c r="AG503" s="23" t="s">
        <v>0</v>
      </c>
      <c r="AH503" s="22"/>
      <c r="AI503" s="21">
        <v>542475</v>
      </c>
    </row>
    <row r="504" spans="1:35" ht="45" customHeight="1" x14ac:dyDescent="0.35">
      <c r="A504" s="35" t="s">
        <v>3735</v>
      </c>
      <c r="B504" s="36" t="s">
        <v>2594</v>
      </c>
      <c r="C504" s="30" t="s">
        <v>2593</v>
      </c>
      <c r="D504" s="30" t="s">
        <v>28</v>
      </c>
      <c r="E504" s="35" t="s">
        <v>19</v>
      </c>
      <c r="F504" s="30" t="s">
        <v>3694</v>
      </c>
      <c r="G504" s="35" t="s">
        <v>3734</v>
      </c>
      <c r="H504" s="34"/>
      <c r="I504" s="33"/>
      <c r="J504" s="23" t="s">
        <v>2591</v>
      </c>
      <c r="K504" s="16">
        <f t="shared" si="18"/>
        <v>42.936986301369863</v>
      </c>
      <c r="L504" s="23" t="s">
        <v>3</v>
      </c>
      <c r="M504" s="32">
        <v>45355</v>
      </c>
      <c r="N504" s="23" t="s">
        <v>4</v>
      </c>
      <c r="O504" s="32">
        <v>46661</v>
      </c>
      <c r="P504" s="23" t="s">
        <v>3</v>
      </c>
      <c r="Q504" s="23" t="s">
        <v>0</v>
      </c>
      <c r="R504" s="23" t="s">
        <v>0</v>
      </c>
      <c r="S504" s="30" t="s">
        <v>2</v>
      </c>
      <c r="T504" s="31" t="s">
        <v>1</v>
      </c>
      <c r="U504" s="30">
        <v>1</v>
      </c>
      <c r="V504" s="29"/>
      <c r="W504" s="28"/>
      <c r="X504" s="28"/>
      <c r="Y504" s="28"/>
      <c r="Z504" s="28"/>
      <c r="AA504" s="27"/>
      <c r="AB504" s="26"/>
      <c r="AC504" s="25"/>
      <c r="AD504" s="25"/>
      <c r="AE504" s="25"/>
      <c r="AF504" s="24" t="s">
        <v>0</v>
      </c>
      <c r="AG504" s="23" t="s">
        <v>0</v>
      </c>
      <c r="AH504" s="22"/>
      <c r="AI504" s="21">
        <v>529598</v>
      </c>
    </row>
    <row r="505" spans="1:35" ht="45" customHeight="1" x14ac:dyDescent="0.35">
      <c r="A505" s="35" t="s">
        <v>3733</v>
      </c>
      <c r="B505" s="36" t="s">
        <v>3732</v>
      </c>
      <c r="C505" s="30" t="s">
        <v>3731</v>
      </c>
      <c r="D505" s="30" t="s">
        <v>28</v>
      </c>
      <c r="E505" s="35" t="s">
        <v>19</v>
      </c>
      <c r="F505" s="30" t="s">
        <v>3694</v>
      </c>
      <c r="G505" s="35" t="s">
        <v>3730</v>
      </c>
      <c r="H505" s="34" t="s">
        <v>69</v>
      </c>
      <c r="I505" s="33" t="s">
        <v>78</v>
      </c>
      <c r="J505" s="23" t="s">
        <v>3729</v>
      </c>
      <c r="K505" s="16">
        <f t="shared" si="18"/>
        <v>35.539726027397258</v>
      </c>
      <c r="L505" s="23" t="s">
        <v>3</v>
      </c>
      <c r="M505" s="32">
        <v>45703</v>
      </c>
      <c r="N505" s="23" t="s">
        <v>4</v>
      </c>
      <c r="O505" s="32">
        <v>46784</v>
      </c>
      <c r="P505" s="23" t="s">
        <v>3</v>
      </c>
      <c r="Q505" s="23" t="s">
        <v>0</v>
      </c>
      <c r="R505" s="23" t="s">
        <v>0</v>
      </c>
      <c r="S505" s="30" t="s">
        <v>15</v>
      </c>
      <c r="T505" s="31" t="s">
        <v>14</v>
      </c>
      <c r="U505" s="30">
        <v>1</v>
      </c>
      <c r="V505" s="29"/>
      <c r="W505" s="28"/>
      <c r="X505" s="28"/>
      <c r="Y505" s="28"/>
      <c r="Z505" s="28"/>
      <c r="AA505" s="27"/>
      <c r="AB505" s="26"/>
      <c r="AC505" s="25"/>
      <c r="AD505" s="25"/>
      <c r="AE505" s="25"/>
      <c r="AF505" s="24" t="s">
        <v>0</v>
      </c>
      <c r="AG505" s="23" t="s">
        <v>0</v>
      </c>
      <c r="AH505" s="22"/>
      <c r="AI505" s="21">
        <v>529029</v>
      </c>
    </row>
    <row r="506" spans="1:35" ht="45" customHeight="1" x14ac:dyDescent="0.35">
      <c r="A506" s="35" t="s">
        <v>3728</v>
      </c>
      <c r="B506" s="36" t="s">
        <v>3727</v>
      </c>
      <c r="C506" s="30" t="s">
        <v>1140</v>
      </c>
      <c r="D506" s="30" t="s">
        <v>28</v>
      </c>
      <c r="E506" s="35" t="s">
        <v>19</v>
      </c>
      <c r="F506" s="30" t="s">
        <v>3689</v>
      </c>
      <c r="G506" s="35" t="s">
        <v>3726</v>
      </c>
      <c r="H506" s="34" t="s">
        <v>69</v>
      </c>
      <c r="I506" s="33"/>
      <c r="J506" s="23" t="s">
        <v>3725</v>
      </c>
      <c r="K506" s="16">
        <f t="shared" si="18"/>
        <v>48.854794520547941</v>
      </c>
      <c r="L506" s="23" t="s">
        <v>3</v>
      </c>
      <c r="M506" s="32">
        <v>45579</v>
      </c>
      <c r="N506" s="23" t="s">
        <v>4</v>
      </c>
      <c r="O506" s="32">
        <v>47065</v>
      </c>
      <c r="P506" s="23" t="s">
        <v>3</v>
      </c>
      <c r="Q506" s="23" t="s">
        <v>0</v>
      </c>
      <c r="R506" s="23" t="s">
        <v>0</v>
      </c>
      <c r="S506" s="30" t="s">
        <v>1129</v>
      </c>
      <c r="T506" s="31" t="s">
        <v>3724</v>
      </c>
      <c r="U506" s="30">
        <v>11</v>
      </c>
      <c r="V506" s="29"/>
      <c r="W506" s="28"/>
      <c r="X506" s="28"/>
      <c r="Y506" s="28"/>
      <c r="Z506" s="28"/>
      <c r="AA506" s="27"/>
      <c r="AB506" s="26"/>
      <c r="AC506" s="25"/>
      <c r="AD506" s="25"/>
      <c r="AE506" s="25"/>
      <c r="AF506" s="24" t="s">
        <v>0</v>
      </c>
      <c r="AG506" s="23" t="s">
        <v>0</v>
      </c>
      <c r="AH506" s="22"/>
      <c r="AI506" s="21">
        <v>526508</v>
      </c>
    </row>
    <row r="507" spans="1:35" ht="45" customHeight="1" x14ac:dyDescent="0.35">
      <c r="A507" s="35" t="s">
        <v>3723</v>
      </c>
      <c r="B507" s="36" t="s">
        <v>3722</v>
      </c>
      <c r="C507" s="30" t="s">
        <v>3721</v>
      </c>
      <c r="D507" s="30" t="s">
        <v>28</v>
      </c>
      <c r="E507" s="35" t="s">
        <v>19</v>
      </c>
      <c r="F507" s="30" t="s">
        <v>3694</v>
      </c>
      <c r="G507" s="35" t="s">
        <v>3720</v>
      </c>
      <c r="H507" s="34" t="s">
        <v>69</v>
      </c>
      <c r="I507" s="33" t="s">
        <v>78</v>
      </c>
      <c r="J507" s="23" t="s">
        <v>817</v>
      </c>
      <c r="K507" s="16">
        <f t="shared" si="18"/>
        <v>38.202739726027396</v>
      </c>
      <c r="L507" s="23" t="s">
        <v>3</v>
      </c>
      <c r="M507" s="32">
        <v>45461</v>
      </c>
      <c r="N507" s="23" t="s">
        <v>4</v>
      </c>
      <c r="O507" s="32">
        <v>46623</v>
      </c>
      <c r="P507" s="23" t="s">
        <v>3</v>
      </c>
      <c r="Q507" s="23" t="s">
        <v>0</v>
      </c>
      <c r="R507" s="23" t="s">
        <v>0</v>
      </c>
      <c r="S507" s="30" t="s">
        <v>15</v>
      </c>
      <c r="T507" s="31" t="s">
        <v>14</v>
      </c>
      <c r="U507" s="30">
        <v>1</v>
      </c>
      <c r="V507" s="29"/>
      <c r="W507" s="28"/>
      <c r="X507" s="28"/>
      <c r="Y507" s="28"/>
      <c r="Z507" s="28" t="s">
        <v>149</v>
      </c>
      <c r="AA507" s="27"/>
      <c r="AB507" s="26"/>
      <c r="AC507" s="25"/>
      <c r="AD507" s="25" t="s">
        <v>23</v>
      </c>
      <c r="AE507" s="25"/>
      <c r="AF507" s="24" t="s">
        <v>0</v>
      </c>
      <c r="AG507" s="23" t="s">
        <v>0</v>
      </c>
      <c r="AH507" s="22"/>
      <c r="AI507" s="21">
        <v>526232</v>
      </c>
    </row>
    <row r="508" spans="1:35" ht="45" customHeight="1" x14ac:dyDescent="0.35">
      <c r="A508" s="35" t="s">
        <v>3719</v>
      </c>
      <c r="B508" s="36" t="s">
        <v>3718</v>
      </c>
      <c r="C508" s="30" t="s">
        <v>572</v>
      </c>
      <c r="D508" s="30" t="s">
        <v>9</v>
      </c>
      <c r="E508" s="35" t="s">
        <v>8</v>
      </c>
      <c r="F508" s="30" t="s">
        <v>3694</v>
      </c>
      <c r="G508" s="35" t="s">
        <v>3717</v>
      </c>
      <c r="H508" s="34" t="s">
        <v>69</v>
      </c>
      <c r="I508" s="33"/>
      <c r="J508" s="23" t="s">
        <v>1106</v>
      </c>
      <c r="K508" s="16">
        <f t="shared" si="18"/>
        <v>9.008219178082193</v>
      </c>
      <c r="L508" s="23" t="s">
        <v>3</v>
      </c>
      <c r="M508" s="32">
        <v>45383</v>
      </c>
      <c r="N508" s="23" t="s">
        <v>4</v>
      </c>
      <c r="O508" s="32">
        <v>45657</v>
      </c>
      <c r="P508" s="23" t="s">
        <v>3</v>
      </c>
      <c r="Q508" s="23" t="s">
        <v>0</v>
      </c>
      <c r="R508" s="23" t="s">
        <v>0</v>
      </c>
      <c r="S508" s="30" t="s">
        <v>2</v>
      </c>
      <c r="T508" s="31" t="s">
        <v>1</v>
      </c>
      <c r="U508" s="30">
        <v>1</v>
      </c>
      <c r="V508" s="29"/>
      <c r="W508" s="28"/>
      <c r="X508" s="28"/>
      <c r="Y508" s="28"/>
      <c r="Z508" s="28"/>
      <c r="AA508" s="27"/>
      <c r="AB508" s="26"/>
      <c r="AC508" s="25"/>
      <c r="AD508" s="25"/>
      <c r="AE508" s="25"/>
      <c r="AF508" s="24" t="s">
        <v>0</v>
      </c>
      <c r="AG508" s="23" t="s">
        <v>0</v>
      </c>
      <c r="AH508" s="22"/>
      <c r="AI508" s="21">
        <v>520333</v>
      </c>
    </row>
    <row r="509" spans="1:35" ht="45" customHeight="1" x14ac:dyDescent="0.35">
      <c r="A509" s="35" t="s">
        <v>3716</v>
      </c>
      <c r="B509" s="36" t="s">
        <v>3715</v>
      </c>
      <c r="C509" s="30" t="s">
        <v>3714</v>
      </c>
      <c r="D509" s="30" t="s">
        <v>9</v>
      </c>
      <c r="E509" s="35" t="s">
        <v>19</v>
      </c>
      <c r="F509" s="30" t="s">
        <v>3694</v>
      </c>
      <c r="G509" s="35" t="s">
        <v>3713</v>
      </c>
      <c r="H509" s="34" t="s">
        <v>69</v>
      </c>
      <c r="I509" s="33" t="s">
        <v>78</v>
      </c>
      <c r="J509" s="23" t="s">
        <v>57</v>
      </c>
      <c r="K509" s="16">
        <f t="shared" si="18"/>
        <v>22.849315068493151</v>
      </c>
      <c r="L509" s="23" t="s">
        <v>3</v>
      </c>
      <c r="M509" s="32">
        <v>45569</v>
      </c>
      <c r="N509" s="23" t="s">
        <v>4</v>
      </c>
      <c r="O509" s="32">
        <v>46264</v>
      </c>
      <c r="P509" s="23" t="s">
        <v>3</v>
      </c>
      <c r="Q509" s="23" t="s">
        <v>0</v>
      </c>
      <c r="R509" s="23" t="s">
        <v>0</v>
      </c>
      <c r="S509" s="30" t="s">
        <v>15</v>
      </c>
      <c r="T509" s="31" t="s">
        <v>14</v>
      </c>
      <c r="U509" s="30">
        <v>1</v>
      </c>
      <c r="V509" s="29"/>
      <c r="W509" s="28"/>
      <c r="X509" s="28"/>
      <c r="Y509" s="28"/>
      <c r="Z509" s="28"/>
      <c r="AA509" s="27"/>
      <c r="AB509" s="26"/>
      <c r="AC509" s="25" t="s">
        <v>13</v>
      </c>
      <c r="AD509" s="25"/>
      <c r="AE509" s="25"/>
      <c r="AF509" s="24" t="s">
        <v>0</v>
      </c>
      <c r="AG509" s="23" t="s">
        <v>0</v>
      </c>
      <c r="AH509" s="22"/>
      <c r="AI509" s="21">
        <v>517482</v>
      </c>
    </row>
    <row r="510" spans="1:35" ht="45" customHeight="1" x14ac:dyDescent="0.35">
      <c r="A510" s="35" t="s">
        <v>3712</v>
      </c>
      <c r="B510" s="36" t="s">
        <v>3711</v>
      </c>
      <c r="C510" s="30" t="s">
        <v>3710</v>
      </c>
      <c r="D510" s="30" t="s">
        <v>9</v>
      </c>
      <c r="E510" s="35" t="s">
        <v>19</v>
      </c>
      <c r="F510" s="30" t="s">
        <v>3694</v>
      </c>
      <c r="G510" s="35" t="s">
        <v>3709</v>
      </c>
      <c r="H510" s="34"/>
      <c r="I510" s="33"/>
      <c r="J510" s="23" t="s">
        <v>3708</v>
      </c>
      <c r="K510" s="16">
        <f t="shared" si="18"/>
        <v>23.013698630136986</v>
      </c>
      <c r="L510" s="23" t="s">
        <v>3</v>
      </c>
      <c r="M510" s="32">
        <v>45261</v>
      </c>
      <c r="N510" s="23" t="s">
        <v>4</v>
      </c>
      <c r="O510" s="32">
        <v>45961</v>
      </c>
      <c r="P510" s="23" t="s">
        <v>3</v>
      </c>
      <c r="Q510" s="23" t="s">
        <v>0</v>
      </c>
      <c r="R510" s="23" t="s">
        <v>0</v>
      </c>
      <c r="S510" s="30" t="s">
        <v>2</v>
      </c>
      <c r="T510" s="31" t="s">
        <v>1</v>
      </c>
      <c r="U510" s="30">
        <v>1</v>
      </c>
      <c r="V510" s="29"/>
      <c r="W510" s="28"/>
      <c r="X510" s="28"/>
      <c r="Y510" s="28"/>
      <c r="Z510" s="28"/>
      <c r="AA510" s="27"/>
      <c r="AB510" s="26"/>
      <c r="AC510" s="25"/>
      <c r="AD510" s="25"/>
      <c r="AE510" s="25"/>
      <c r="AF510" s="24" t="s">
        <v>0</v>
      </c>
      <c r="AG510" s="23" t="s">
        <v>0</v>
      </c>
      <c r="AH510" s="22"/>
      <c r="AI510" s="21">
        <v>495612</v>
      </c>
    </row>
    <row r="511" spans="1:35" ht="45" customHeight="1" x14ac:dyDescent="0.35">
      <c r="A511" s="35" t="s">
        <v>3707</v>
      </c>
      <c r="B511" s="36" t="s">
        <v>3706</v>
      </c>
      <c r="C511" s="30" t="s">
        <v>266</v>
      </c>
      <c r="D511" s="30" t="s">
        <v>37</v>
      </c>
      <c r="E511" s="35" t="s">
        <v>19</v>
      </c>
      <c r="F511" s="30" t="s">
        <v>3694</v>
      </c>
      <c r="G511" s="35" t="s">
        <v>3705</v>
      </c>
      <c r="H511" s="34"/>
      <c r="I511" s="33" t="s">
        <v>25</v>
      </c>
      <c r="J511" s="23" t="s">
        <v>263</v>
      </c>
      <c r="K511" s="16">
        <f t="shared" si="18"/>
        <v>24.493150684931507</v>
      </c>
      <c r="L511" s="23" t="s">
        <v>3</v>
      </c>
      <c r="M511" s="32">
        <v>45247</v>
      </c>
      <c r="N511" s="23" t="s">
        <v>4</v>
      </c>
      <c r="O511" s="32">
        <v>45992</v>
      </c>
      <c r="P511" s="23" t="s">
        <v>3</v>
      </c>
      <c r="Q511" s="23" t="s">
        <v>0</v>
      </c>
      <c r="R511" s="23" t="s">
        <v>0</v>
      </c>
      <c r="S511" s="30" t="s">
        <v>2</v>
      </c>
      <c r="T511" s="31" t="s">
        <v>1</v>
      </c>
      <c r="U511" s="30">
        <v>1</v>
      </c>
      <c r="V511" s="29"/>
      <c r="W511" s="28"/>
      <c r="X511" s="28"/>
      <c r="Y511" s="28"/>
      <c r="Z511" s="28"/>
      <c r="AA511" s="27"/>
      <c r="AB511" s="26"/>
      <c r="AC511" s="25"/>
      <c r="AD511" s="25"/>
      <c r="AE511" s="25"/>
      <c r="AF511" s="24" t="s">
        <v>0</v>
      </c>
      <c r="AG511" s="23" t="s">
        <v>0</v>
      </c>
      <c r="AH511" s="22"/>
      <c r="AI511" s="21">
        <v>490235</v>
      </c>
    </row>
    <row r="512" spans="1:35" ht="45" customHeight="1" x14ac:dyDescent="0.35">
      <c r="A512" s="35" t="s">
        <v>3704</v>
      </c>
      <c r="B512" s="36" t="s">
        <v>2594</v>
      </c>
      <c r="C512" s="30" t="s">
        <v>2593</v>
      </c>
      <c r="D512" s="30" t="s">
        <v>9</v>
      </c>
      <c r="E512" s="35" t="s">
        <v>19</v>
      </c>
      <c r="F512" s="30" t="s">
        <v>3694</v>
      </c>
      <c r="G512" s="35" t="s">
        <v>3703</v>
      </c>
      <c r="H512" s="34"/>
      <c r="I512" s="33"/>
      <c r="J512" s="23" t="s">
        <v>3702</v>
      </c>
      <c r="K512" s="16">
        <f t="shared" si="18"/>
        <v>47.539726027397258</v>
      </c>
      <c r="L512" s="23" t="s">
        <v>3</v>
      </c>
      <c r="M512" s="32">
        <v>45061</v>
      </c>
      <c r="N512" s="23" t="s">
        <v>4</v>
      </c>
      <c r="O512" s="32">
        <v>46507</v>
      </c>
      <c r="P512" s="23" t="s">
        <v>3</v>
      </c>
      <c r="Q512" s="23" t="s">
        <v>0</v>
      </c>
      <c r="R512" s="23" t="s">
        <v>0</v>
      </c>
      <c r="S512" s="30" t="s">
        <v>331</v>
      </c>
      <c r="T512" s="31" t="s">
        <v>330</v>
      </c>
      <c r="U512" s="30">
        <v>1</v>
      </c>
      <c r="V512" s="29"/>
      <c r="W512" s="28"/>
      <c r="X512" s="28"/>
      <c r="Y512" s="28"/>
      <c r="Z512" s="28"/>
      <c r="AA512" s="27"/>
      <c r="AB512" s="26"/>
      <c r="AC512" s="25"/>
      <c r="AD512" s="25"/>
      <c r="AE512" s="25"/>
      <c r="AF512" s="24" t="s">
        <v>0</v>
      </c>
      <c r="AG512" s="23" t="s">
        <v>0</v>
      </c>
      <c r="AH512" s="22"/>
      <c r="AI512" s="21">
        <v>466730</v>
      </c>
    </row>
    <row r="513" spans="1:35" ht="45" customHeight="1" x14ac:dyDescent="0.35">
      <c r="A513" s="35" t="s">
        <v>3701</v>
      </c>
      <c r="B513" s="36" t="s">
        <v>3700</v>
      </c>
      <c r="C513" s="30" t="s">
        <v>2205</v>
      </c>
      <c r="D513" s="30" t="s">
        <v>37</v>
      </c>
      <c r="E513" s="35" t="s">
        <v>19</v>
      </c>
      <c r="F513" s="30" t="s">
        <v>3694</v>
      </c>
      <c r="G513" s="35" t="s">
        <v>3699</v>
      </c>
      <c r="H513" s="34" t="s">
        <v>69</v>
      </c>
      <c r="I513" s="33" t="s">
        <v>132</v>
      </c>
      <c r="J513" s="23" t="s">
        <v>3698</v>
      </c>
      <c r="K513" s="16">
        <f t="shared" si="18"/>
        <v>23.802739726027397</v>
      </c>
      <c r="L513" s="23" t="s">
        <v>3</v>
      </c>
      <c r="M513" s="32">
        <v>45084</v>
      </c>
      <c r="N513" s="23" t="s">
        <v>4</v>
      </c>
      <c r="O513" s="32">
        <v>45808</v>
      </c>
      <c r="P513" s="23" t="s">
        <v>3</v>
      </c>
      <c r="Q513" s="23" t="s">
        <v>0</v>
      </c>
      <c r="R513" s="23" t="s">
        <v>0</v>
      </c>
      <c r="S513" s="30" t="s">
        <v>2</v>
      </c>
      <c r="T513" s="31" t="s">
        <v>1</v>
      </c>
      <c r="U513" s="30">
        <v>1</v>
      </c>
      <c r="V513" s="29"/>
      <c r="W513" s="28"/>
      <c r="X513" s="28"/>
      <c r="Y513" s="28" t="s">
        <v>212</v>
      </c>
      <c r="Z513" s="28"/>
      <c r="AA513" s="27"/>
      <c r="AB513" s="26"/>
      <c r="AC513" s="25"/>
      <c r="AD513" s="25"/>
      <c r="AE513" s="25"/>
      <c r="AF513" s="24" t="s">
        <v>0</v>
      </c>
      <c r="AG513" s="23" t="s">
        <v>0</v>
      </c>
      <c r="AH513" s="22"/>
      <c r="AI513" s="21">
        <v>462369</v>
      </c>
    </row>
    <row r="514" spans="1:35" ht="45" customHeight="1" x14ac:dyDescent="0.35">
      <c r="A514" s="35" t="s">
        <v>3697</v>
      </c>
      <c r="B514" s="36" t="s">
        <v>3696</v>
      </c>
      <c r="C514" s="30" t="s">
        <v>3695</v>
      </c>
      <c r="D514" s="30" t="s">
        <v>28</v>
      </c>
      <c r="E514" s="35" t="s">
        <v>19</v>
      </c>
      <c r="F514" s="30" t="s">
        <v>3694</v>
      </c>
      <c r="G514" s="35" t="s">
        <v>3693</v>
      </c>
      <c r="H514" s="34"/>
      <c r="I514" s="33"/>
      <c r="J514" s="23" t="s">
        <v>263</v>
      </c>
      <c r="K514" s="16">
        <f t="shared" si="18"/>
        <v>21.271232876712329</v>
      </c>
      <c r="L514" s="23" t="s">
        <v>3</v>
      </c>
      <c r="M514" s="32">
        <v>45407</v>
      </c>
      <c r="N514" s="23" t="s">
        <v>4</v>
      </c>
      <c r="O514" s="32">
        <v>46054</v>
      </c>
      <c r="P514" s="23" t="s">
        <v>3</v>
      </c>
      <c r="Q514" s="23" t="s">
        <v>0</v>
      </c>
      <c r="R514" s="23" t="s">
        <v>0</v>
      </c>
      <c r="S514" s="30" t="s">
        <v>15</v>
      </c>
      <c r="T514" s="31" t="s">
        <v>14</v>
      </c>
      <c r="U514" s="30">
        <v>1</v>
      </c>
      <c r="V514" s="29"/>
      <c r="W514" s="28"/>
      <c r="X514" s="28"/>
      <c r="Y514" s="28"/>
      <c r="Z514" s="28"/>
      <c r="AA514" s="27"/>
      <c r="AB514" s="26"/>
      <c r="AC514" s="25"/>
      <c r="AD514" s="25"/>
      <c r="AE514" s="25"/>
      <c r="AF514" s="24" t="s">
        <v>0</v>
      </c>
      <c r="AG514" s="23" t="s">
        <v>0</v>
      </c>
      <c r="AH514" s="22"/>
      <c r="AI514" s="21">
        <v>453340</v>
      </c>
    </row>
    <row r="515" spans="1:35" ht="45" customHeight="1" thickBot="1" x14ac:dyDescent="0.4">
      <c r="A515" s="19" t="s">
        <v>3692</v>
      </c>
      <c r="B515" s="20" t="s">
        <v>3691</v>
      </c>
      <c r="C515" s="13" t="s">
        <v>3690</v>
      </c>
      <c r="D515" s="13" t="s">
        <v>28</v>
      </c>
      <c r="E515" s="19" t="s">
        <v>19</v>
      </c>
      <c r="F515" s="13" t="s">
        <v>3689</v>
      </c>
      <c r="G515" s="19" t="s">
        <v>3688</v>
      </c>
      <c r="H515" s="18" t="s">
        <v>69</v>
      </c>
      <c r="I515" s="17" t="s">
        <v>132</v>
      </c>
      <c r="J515" s="6" t="s">
        <v>3687</v>
      </c>
      <c r="K515" s="53">
        <f t="shared" si="18"/>
        <v>30.673972602739724</v>
      </c>
      <c r="L515" s="6" t="s">
        <v>3</v>
      </c>
      <c r="M515" s="15">
        <v>45209</v>
      </c>
      <c r="N515" s="6" t="s">
        <v>4</v>
      </c>
      <c r="O515" s="15">
        <v>46142</v>
      </c>
      <c r="P515" s="6" t="s">
        <v>3</v>
      </c>
      <c r="Q515" s="6" t="s">
        <v>0</v>
      </c>
      <c r="R515" s="6" t="s">
        <v>0</v>
      </c>
      <c r="S515" s="13" t="s">
        <v>15</v>
      </c>
      <c r="T515" s="14" t="s">
        <v>14</v>
      </c>
      <c r="U515" s="13">
        <v>1</v>
      </c>
      <c r="V515" s="12"/>
      <c r="W515" s="11"/>
      <c r="X515" s="11" t="s">
        <v>69</v>
      </c>
      <c r="Y515" s="11"/>
      <c r="Z515" s="11"/>
      <c r="AA515" s="10"/>
      <c r="AB515" s="9"/>
      <c r="AC515" s="8"/>
      <c r="AD515" s="8"/>
      <c r="AE515" s="8"/>
      <c r="AF515" s="7" t="s">
        <v>0</v>
      </c>
      <c r="AG515" s="6" t="s">
        <v>0</v>
      </c>
      <c r="AH515" s="5"/>
      <c r="AI515" s="4">
        <v>453182</v>
      </c>
    </row>
    <row r="516" spans="1:35" ht="15" customHeight="1" x14ac:dyDescent="0.35">
      <c r="A516" s="47"/>
      <c r="B516" s="47"/>
      <c r="C516" s="47"/>
      <c r="D516" s="47"/>
      <c r="E516" s="47"/>
      <c r="F516" s="47"/>
      <c r="G516" s="47"/>
      <c r="H516" s="52"/>
      <c r="I516" s="52"/>
      <c r="J516" s="47"/>
      <c r="K516" s="51"/>
      <c r="L516" s="47"/>
      <c r="M516" s="50"/>
      <c r="N516" s="47"/>
      <c r="O516" s="50"/>
      <c r="P516" s="47"/>
      <c r="Q516" s="47"/>
      <c r="R516" s="47"/>
      <c r="S516" s="47"/>
      <c r="T516" s="47"/>
      <c r="U516" s="47"/>
      <c r="V516" s="49"/>
      <c r="W516" s="49"/>
      <c r="X516" s="49"/>
      <c r="Y516" s="49"/>
      <c r="Z516" s="49"/>
      <c r="AA516" s="49"/>
      <c r="AB516" s="48"/>
      <c r="AC516" s="48"/>
      <c r="AD516" s="48"/>
      <c r="AE516" s="48"/>
      <c r="AF516" s="47"/>
      <c r="AG516" s="47"/>
      <c r="AH516" s="47"/>
      <c r="AI516" s="46"/>
    </row>
    <row r="517" spans="1:35" ht="15" customHeight="1" thickBot="1" x14ac:dyDescent="0.4">
      <c r="A517" s="47"/>
      <c r="B517" s="47"/>
      <c r="C517" s="47"/>
      <c r="D517" s="47"/>
      <c r="E517" s="47"/>
      <c r="F517" s="47"/>
      <c r="G517" s="47"/>
      <c r="H517" s="52"/>
      <c r="I517" s="52"/>
      <c r="J517" s="47"/>
      <c r="K517" s="51"/>
      <c r="L517" s="47"/>
      <c r="M517" s="50"/>
      <c r="N517" s="47"/>
      <c r="O517" s="50"/>
      <c r="P517" s="47"/>
      <c r="Q517" s="47"/>
      <c r="R517" s="47"/>
      <c r="S517" s="47"/>
      <c r="T517" s="47"/>
      <c r="U517" s="47"/>
      <c r="V517" s="49"/>
      <c r="W517" s="49"/>
      <c r="X517" s="49"/>
      <c r="Y517" s="49"/>
      <c r="Z517" s="49"/>
      <c r="AA517" s="49"/>
      <c r="AB517" s="48"/>
      <c r="AC517" s="48"/>
      <c r="AD517" s="48"/>
      <c r="AE517" s="48"/>
      <c r="AF517" s="47"/>
      <c r="AG517" s="47"/>
      <c r="AH517" s="47"/>
      <c r="AI517" s="46"/>
    </row>
    <row r="518" spans="1:35" s="45" customFormat="1" ht="50" customHeight="1" thickBot="1" x14ac:dyDescent="0.4">
      <c r="A518" s="76" t="s">
        <v>3686</v>
      </c>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c r="AB518" s="77"/>
      <c r="AC518" s="77"/>
      <c r="AD518" s="77"/>
      <c r="AE518" s="77"/>
      <c r="AF518" s="77"/>
      <c r="AG518" s="77"/>
      <c r="AH518" s="77"/>
      <c r="AI518" s="78"/>
    </row>
    <row r="519" spans="1:35" s="45" customFormat="1" ht="80" customHeight="1" thickBot="1" x14ac:dyDescent="0.4">
      <c r="A519" s="79" t="s">
        <v>2523</v>
      </c>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c r="AA519" s="80"/>
      <c r="AB519" s="80"/>
      <c r="AC519" s="80"/>
      <c r="AD519" s="80"/>
      <c r="AE519" s="80"/>
      <c r="AF519" s="80"/>
      <c r="AG519" s="80"/>
      <c r="AH519" s="80"/>
      <c r="AI519" s="81"/>
    </row>
    <row r="520" spans="1:35" s="39" customFormat="1" ht="55" customHeight="1" thickBot="1" x14ac:dyDescent="0.4">
      <c r="A520" s="43" t="s">
        <v>2522</v>
      </c>
      <c r="B520" s="44" t="s">
        <v>2521</v>
      </c>
      <c r="C520" s="40" t="s">
        <v>2520</v>
      </c>
      <c r="D520" s="40" t="s">
        <v>2519</v>
      </c>
      <c r="E520" s="43" t="s">
        <v>2518</v>
      </c>
      <c r="F520" s="40" t="s">
        <v>2517</v>
      </c>
      <c r="G520" s="43" t="s">
        <v>2516</v>
      </c>
      <c r="H520" s="82" t="s">
        <v>2515</v>
      </c>
      <c r="I520" s="83"/>
      <c r="J520" s="42" t="s">
        <v>2514</v>
      </c>
      <c r="K520" s="42" t="s">
        <v>2513</v>
      </c>
      <c r="L520" s="41" t="s">
        <v>2512</v>
      </c>
      <c r="M520" s="42" t="s">
        <v>2511</v>
      </c>
      <c r="N520" s="42" t="s">
        <v>2510</v>
      </c>
      <c r="O520" s="42" t="s">
        <v>2509</v>
      </c>
      <c r="P520" s="42" t="s">
        <v>2508</v>
      </c>
      <c r="Q520" s="42" t="s">
        <v>2507</v>
      </c>
      <c r="R520" s="42" t="s">
        <v>2506</v>
      </c>
      <c r="S520" s="40" t="s">
        <v>2505</v>
      </c>
      <c r="T520" s="41" t="s">
        <v>2504</v>
      </c>
      <c r="U520" s="40" t="s">
        <v>2503</v>
      </c>
      <c r="V520" s="82" t="s">
        <v>2502</v>
      </c>
      <c r="W520" s="84"/>
      <c r="X520" s="84"/>
      <c r="Y520" s="84"/>
      <c r="Z520" s="84"/>
      <c r="AA520" s="83"/>
      <c r="AB520" s="85" t="s">
        <v>2501</v>
      </c>
      <c r="AC520" s="84"/>
      <c r="AD520" s="84"/>
      <c r="AE520" s="84"/>
      <c r="AF520" s="86" t="s">
        <v>2500</v>
      </c>
      <c r="AG520" s="87"/>
      <c r="AH520" s="88"/>
      <c r="AI520" s="40" t="s">
        <v>2499</v>
      </c>
    </row>
    <row r="521" spans="1:35" ht="45" customHeight="1" x14ac:dyDescent="0.35">
      <c r="A521" s="35" t="s">
        <v>3685</v>
      </c>
      <c r="B521" s="36" t="s">
        <v>3684</v>
      </c>
      <c r="C521" s="30" t="s">
        <v>3683</v>
      </c>
      <c r="D521" s="30" t="s">
        <v>93</v>
      </c>
      <c r="E521" s="35" t="s">
        <v>92</v>
      </c>
      <c r="F521" s="30" t="s">
        <v>3531</v>
      </c>
      <c r="G521" s="35" t="s">
        <v>3682</v>
      </c>
      <c r="H521" s="34" t="s">
        <v>69</v>
      </c>
      <c r="I521" s="33"/>
      <c r="J521" s="23" t="s">
        <v>502</v>
      </c>
      <c r="K521" s="16">
        <f t="shared" ref="K521:K526" si="19">YEARFRAC(M521,O521,3)*12</f>
        <v>22.61917808219178</v>
      </c>
      <c r="L521" s="31" t="s">
        <v>4</v>
      </c>
      <c r="M521" s="32">
        <v>44775</v>
      </c>
      <c r="N521" s="23" t="s">
        <v>4</v>
      </c>
      <c r="O521" s="32">
        <v>45463</v>
      </c>
      <c r="P521" s="23" t="s">
        <v>4</v>
      </c>
      <c r="Q521" s="23" t="s">
        <v>0</v>
      </c>
      <c r="R521" s="23" t="s">
        <v>0</v>
      </c>
      <c r="S521" s="30" t="s">
        <v>3681</v>
      </c>
      <c r="T521" s="31" t="s">
        <v>3680</v>
      </c>
      <c r="U521" s="30">
        <v>3</v>
      </c>
      <c r="V521" s="29"/>
      <c r="W521" s="28"/>
      <c r="X521" s="28" t="s">
        <v>69</v>
      </c>
      <c r="Y521" s="28"/>
      <c r="Z521" s="28"/>
      <c r="AA521" s="27"/>
      <c r="AB521" s="26"/>
      <c r="AC521" s="25"/>
      <c r="AD521" s="25"/>
      <c r="AE521" s="25"/>
      <c r="AF521" s="24" t="s">
        <v>170</v>
      </c>
      <c r="AG521" s="23" t="s">
        <v>169</v>
      </c>
      <c r="AH521" s="22"/>
      <c r="AI521" s="21">
        <v>443078</v>
      </c>
    </row>
    <row r="522" spans="1:35" ht="45" customHeight="1" x14ac:dyDescent="0.35">
      <c r="A522" s="35" t="s">
        <v>3679</v>
      </c>
      <c r="B522" s="36" t="s">
        <v>3678</v>
      </c>
      <c r="C522" s="30" t="s">
        <v>3677</v>
      </c>
      <c r="D522" s="30" t="s">
        <v>9</v>
      </c>
      <c r="E522" s="35" t="s">
        <v>8</v>
      </c>
      <c r="F522" s="30" t="s">
        <v>3531</v>
      </c>
      <c r="G522" s="35" t="s">
        <v>3676</v>
      </c>
      <c r="H522" s="34"/>
      <c r="I522" s="33" t="s">
        <v>126</v>
      </c>
      <c r="J522" s="23" t="s">
        <v>1773</v>
      </c>
      <c r="K522" s="16">
        <f t="shared" si="19"/>
        <v>54.805479452054797</v>
      </c>
      <c r="L522" s="23" t="s">
        <v>3</v>
      </c>
      <c r="M522" s="32">
        <v>44811</v>
      </c>
      <c r="N522" s="23" t="s">
        <v>4</v>
      </c>
      <c r="O522" s="32">
        <v>46478</v>
      </c>
      <c r="P522" s="23" t="s">
        <v>3</v>
      </c>
      <c r="Q522" s="23" t="s">
        <v>0</v>
      </c>
      <c r="R522" s="23" t="s">
        <v>0</v>
      </c>
      <c r="S522" s="30" t="s">
        <v>15</v>
      </c>
      <c r="T522" s="31" t="s">
        <v>14</v>
      </c>
      <c r="U522" s="30">
        <v>1</v>
      </c>
      <c r="V522" s="29"/>
      <c r="W522" s="28"/>
      <c r="X522" s="28"/>
      <c r="Y522" s="28" t="s">
        <v>212</v>
      </c>
      <c r="Z522" s="28"/>
      <c r="AA522" s="27"/>
      <c r="AB522" s="26"/>
      <c r="AC522" s="25" t="s">
        <v>13</v>
      </c>
      <c r="AD522" s="25"/>
      <c r="AE522" s="25"/>
      <c r="AF522" s="24" t="s">
        <v>0</v>
      </c>
      <c r="AG522" s="23" t="s">
        <v>0</v>
      </c>
      <c r="AH522" s="22"/>
      <c r="AI522" s="21">
        <v>437620</v>
      </c>
    </row>
    <row r="523" spans="1:35" ht="45" customHeight="1" x14ac:dyDescent="0.35">
      <c r="A523" s="35" t="s">
        <v>3675</v>
      </c>
      <c r="B523" s="36" t="s">
        <v>3674</v>
      </c>
      <c r="C523" s="30" t="s">
        <v>2839</v>
      </c>
      <c r="D523" s="30" t="s">
        <v>37</v>
      </c>
      <c r="E523" s="35" t="s">
        <v>19</v>
      </c>
      <c r="F523" s="30" t="s">
        <v>3531</v>
      </c>
      <c r="G523" s="35" t="s">
        <v>3673</v>
      </c>
      <c r="H523" s="34"/>
      <c r="I523" s="33"/>
      <c r="J523" s="23" t="s">
        <v>3672</v>
      </c>
      <c r="K523" s="16">
        <f t="shared" si="19"/>
        <v>38.92602739726027</v>
      </c>
      <c r="L523" s="23" t="s">
        <v>3</v>
      </c>
      <c r="M523" s="32">
        <v>44746</v>
      </c>
      <c r="N523" s="23" t="s">
        <v>4</v>
      </c>
      <c r="O523" s="32">
        <v>45930</v>
      </c>
      <c r="P523" s="23" t="s">
        <v>3</v>
      </c>
      <c r="Q523" s="23" t="s">
        <v>0</v>
      </c>
      <c r="R523" s="23" t="s">
        <v>0</v>
      </c>
      <c r="S523" s="30" t="s">
        <v>927</v>
      </c>
      <c r="T523" s="31" t="s">
        <v>3671</v>
      </c>
      <c r="U523" s="30">
        <v>12</v>
      </c>
      <c r="V523" s="29"/>
      <c r="W523" s="28"/>
      <c r="X523" s="28"/>
      <c r="Y523" s="28"/>
      <c r="Z523" s="28"/>
      <c r="AA523" s="27"/>
      <c r="AB523" s="26"/>
      <c r="AC523" s="25" t="s">
        <v>13</v>
      </c>
      <c r="AD523" s="25"/>
      <c r="AE523" s="25"/>
      <c r="AF523" s="24" t="s">
        <v>0</v>
      </c>
      <c r="AG523" s="23" t="s">
        <v>0</v>
      </c>
      <c r="AH523" s="22"/>
      <c r="AI523" s="21">
        <v>434359</v>
      </c>
    </row>
    <row r="524" spans="1:35" ht="45" customHeight="1" x14ac:dyDescent="0.35">
      <c r="A524" s="35" t="s">
        <v>3670</v>
      </c>
      <c r="B524" s="36" t="s">
        <v>3669</v>
      </c>
      <c r="C524" s="30" t="s">
        <v>3668</v>
      </c>
      <c r="D524" s="30" t="s">
        <v>93</v>
      </c>
      <c r="E524" s="35" t="s">
        <v>8</v>
      </c>
      <c r="F524" s="30" t="s">
        <v>3531</v>
      </c>
      <c r="G524" s="35" t="s">
        <v>3667</v>
      </c>
      <c r="H524" s="34"/>
      <c r="I524" s="33"/>
      <c r="J524" s="23" t="s">
        <v>1504</v>
      </c>
      <c r="K524" s="16">
        <f t="shared" si="19"/>
        <v>58.980821917808214</v>
      </c>
      <c r="L524" s="23" t="s">
        <v>3</v>
      </c>
      <c r="M524" s="32">
        <v>44683</v>
      </c>
      <c r="N524" s="23" t="s">
        <v>4</v>
      </c>
      <c r="O524" s="32">
        <v>46477</v>
      </c>
      <c r="P524" s="23" t="s">
        <v>3</v>
      </c>
      <c r="Q524" s="23" t="s">
        <v>0</v>
      </c>
      <c r="R524" s="23" t="s">
        <v>0</v>
      </c>
      <c r="S524" s="30" t="s">
        <v>3594</v>
      </c>
      <c r="T524" s="31" t="s">
        <v>3666</v>
      </c>
      <c r="U524" s="30">
        <v>27</v>
      </c>
      <c r="V524" s="29"/>
      <c r="W524" s="28"/>
      <c r="X524" s="28"/>
      <c r="Y524" s="28"/>
      <c r="Z524" s="28"/>
      <c r="AA524" s="27"/>
      <c r="AB524" s="26"/>
      <c r="AC524" s="25"/>
      <c r="AD524" s="25"/>
      <c r="AE524" s="25"/>
      <c r="AF524" s="24" t="s">
        <v>0</v>
      </c>
      <c r="AG524" s="23" t="s">
        <v>0</v>
      </c>
      <c r="AH524" s="22"/>
      <c r="AI524" s="21">
        <v>426824</v>
      </c>
    </row>
    <row r="525" spans="1:35" ht="45" customHeight="1" x14ac:dyDescent="0.35">
      <c r="A525" s="35" t="s">
        <v>3665</v>
      </c>
      <c r="B525" s="36" t="s">
        <v>3664</v>
      </c>
      <c r="C525" s="30" t="s">
        <v>3663</v>
      </c>
      <c r="D525" s="30" t="s">
        <v>9</v>
      </c>
      <c r="E525" s="35" t="s">
        <v>8</v>
      </c>
      <c r="F525" s="30" t="s">
        <v>3531</v>
      </c>
      <c r="G525" s="35" t="s">
        <v>3662</v>
      </c>
      <c r="H525" s="34"/>
      <c r="I525" s="33"/>
      <c r="J525" s="23" t="s">
        <v>3248</v>
      </c>
      <c r="K525" s="16">
        <f t="shared" si="19"/>
        <v>20.712328767123289</v>
      </c>
      <c r="L525" s="23" t="s">
        <v>3</v>
      </c>
      <c r="M525" s="32">
        <v>44722</v>
      </c>
      <c r="N525" s="23" t="s">
        <v>4</v>
      </c>
      <c r="O525" s="32">
        <v>45352</v>
      </c>
      <c r="P525" s="23" t="s">
        <v>3</v>
      </c>
      <c r="Q525" s="23" t="s">
        <v>0</v>
      </c>
      <c r="R525" s="23" t="s">
        <v>0</v>
      </c>
      <c r="S525" s="30" t="s">
        <v>15</v>
      </c>
      <c r="T525" s="31" t="s">
        <v>14</v>
      </c>
      <c r="U525" s="30">
        <v>1</v>
      </c>
      <c r="V525" s="29"/>
      <c r="W525" s="28"/>
      <c r="X525" s="28"/>
      <c r="Y525" s="28"/>
      <c r="Z525" s="28"/>
      <c r="AA525" s="27"/>
      <c r="AB525" s="26"/>
      <c r="AC525" s="25"/>
      <c r="AD525" s="25"/>
      <c r="AE525" s="25"/>
      <c r="AF525" s="24" t="s">
        <v>0</v>
      </c>
      <c r="AG525" s="23" t="s">
        <v>0</v>
      </c>
      <c r="AH525" s="22"/>
      <c r="AI525" s="21">
        <v>412421</v>
      </c>
    </row>
    <row r="526" spans="1:35" ht="45" customHeight="1" x14ac:dyDescent="0.35">
      <c r="A526" s="35" t="s">
        <v>3661</v>
      </c>
      <c r="B526" s="36" t="s">
        <v>3621</v>
      </c>
      <c r="C526" s="30" t="s">
        <v>3596</v>
      </c>
      <c r="D526" s="30" t="s">
        <v>93</v>
      </c>
      <c r="E526" s="35" t="s">
        <v>92</v>
      </c>
      <c r="F526" s="30" t="s">
        <v>3531</v>
      </c>
      <c r="G526" s="35" t="s">
        <v>3120</v>
      </c>
      <c r="H526" s="34" t="s">
        <v>69</v>
      </c>
      <c r="I526" s="33"/>
      <c r="J526" s="23" t="s">
        <v>1504</v>
      </c>
      <c r="K526" s="16">
        <f t="shared" si="19"/>
        <v>37.939726027397263</v>
      </c>
      <c r="L526" s="31" t="s">
        <v>4</v>
      </c>
      <c r="M526" s="32">
        <v>44488</v>
      </c>
      <c r="N526" s="23" t="s">
        <v>4</v>
      </c>
      <c r="O526" s="32">
        <v>45642</v>
      </c>
      <c r="P526" s="23" t="s">
        <v>4</v>
      </c>
      <c r="Q526" s="32">
        <v>45701</v>
      </c>
      <c r="R526" s="23" t="s">
        <v>4</v>
      </c>
      <c r="S526" s="30" t="s">
        <v>625</v>
      </c>
      <c r="T526" s="31" t="s">
        <v>3660</v>
      </c>
      <c r="U526" s="30">
        <v>25</v>
      </c>
      <c r="V526" s="29"/>
      <c r="W526" s="28"/>
      <c r="X526" s="28" t="s">
        <v>69</v>
      </c>
      <c r="Y526" s="28"/>
      <c r="Z526" s="28"/>
      <c r="AA526" s="27"/>
      <c r="AB526" s="26"/>
      <c r="AC526" s="25"/>
      <c r="AD526" s="25"/>
      <c r="AE526" s="25"/>
      <c r="AF526" s="24" t="s">
        <v>1016</v>
      </c>
      <c r="AG526" s="23" t="s">
        <v>3659</v>
      </c>
      <c r="AH526" s="38" t="s">
        <v>1014</v>
      </c>
      <c r="AI526" s="21">
        <v>411223</v>
      </c>
    </row>
    <row r="527" spans="1:35" ht="45" customHeight="1" x14ac:dyDescent="0.35">
      <c r="A527" s="35" t="s">
        <v>3658</v>
      </c>
      <c r="B527" s="36" t="s">
        <v>3657</v>
      </c>
      <c r="C527" s="30" t="s">
        <v>3656</v>
      </c>
      <c r="D527" s="30" t="s">
        <v>93</v>
      </c>
      <c r="E527" s="35" t="s">
        <v>19</v>
      </c>
      <c r="F527" s="30" t="s">
        <v>3531</v>
      </c>
      <c r="G527" s="35" t="s">
        <v>3655</v>
      </c>
      <c r="H527" s="34" t="s">
        <v>69</v>
      </c>
      <c r="I527" s="33" t="s">
        <v>3654</v>
      </c>
      <c r="J527" s="23" t="s">
        <v>0</v>
      </c>
      <c r="K527" s="16">
        <v>0</v>
      </c>
      <c r="L527" s="31"/>
      <c r="M527" s="32">
        <v>44566</v>
      </c>
      <c r="N527" s="23" t="s">
        <v>3</v>
      </c>
      <c r="O527" s="23" t="s">
        <v>0</v>
      </c>
      <c r="P527" s="23" t="s">
        <v>0</v>
      </c>
      <c r="Q527" s="23" t="s">
        <v>0</v>
      </c>
      <c r="R527" s="23" t="s">
        <v>0</v>
      </c>
      <c r="S527" s="30" t="s">
        <v>33</v>
      </c>
      <c r="T527" s="31" t="s">
        <v>1687</v>
      </c>
      <c r="U527" s="30">
        <v>1</v>
      </c>
      <c r="V527" s="29"/>
      <c r="W527" s="28"/>
      <c r="X527" s="28"/>
      <c r="Y527" s="28"/>
      <c r="Z527" s="28"/>
      <c r="AA527" s="27"/>
      <c r="AB527" s="26"/>
      <c r="AC527" s="25"/>
      <c r="AD527" s="25"/>
      <c r="AE527" s="25"/>
      <c r="AF527" s="24" t="s">
        <v>0</v>
      </c>
      <c r="AG527" s="23" t="s">
        <v>0</v>
      </c>
      <c r="AH527" s="22"/>
      <c r="AI527" s="21">
        <v>408841</v>
      </c>
    </row>
    <row r="528" spans="1:35" ht="45" customHeight="1" x14ac:dyDescent="0.35">
      <c r="A528" s="35" t="s">
        <v>3653</v>
      </c>
      <c r="B528" s="36" t="s">
        <v>3652</v>
      </c>
      <c r="C528" s="30" t="s">
        <v>52</v>
      </c>
      <c r="D528" s="30" t="s">
        <v>37</v>
      </c>
      <c r="E528" s="35" t="s">
        <v>19</v>
      </c>
      <c r="F528" s="30" t="s">
        <v>3531</v>
      </c>
      <c r="G528" s="35" t="s">
        <v>848</v>
      </c>
      <c r="H528" s="34"/>
      <c r="I528" s="33"/>
      <c r="J528" s="23" t="s">
        <v>2376</v>
      </c>
      <c r="K528" s="16">
        <f>YEARFRAC(M528,O528,3)*12</f>
        <v>55.035616438356165</v>
      </c>
      <c r="L528" s="23" t="s">
        <v>3</v>
      </c>
      <c r="M528" s="32">
        <v>45078</v>
      </c>
      <c r="N528" s="23" t="s">
        <v>4</v>
      </c>
      <c r="O528" s="32">
        <v>46752</v>
      </c>
      <c r="P528" s="23" t="s">
        <v>3</v>
      </c>
      <c r="Q528" s="23" t="s">
        <v>0</v>
      </c>
      <c r="R528" s="23" t="s">
        <v>0</v>
      </c>
      <c r="S528" s="30" t="s">
        <v>15</v>
      </c>
      <c r="T528" s="31" t="s">
        <v>14</v>
      </c>
      <c r="U528" s="30">
        <v>1</v>
      </c>
      <c r="V528" s="29"/>
      <c r="W528" s="28"/>
      <c r="X528" s="28"/>
      <c r="Y528" s="28"/>
      <c r="Z528" s="28"/>
      <c r="AA528" s="27"/>
      <c r="AB528" s="26"/>
      <c r="AC528" s="25" t="s">
        <v>13</v>
      </c>
      <c r="AD528" s="25"/>
      <c r="AE528" s="25"/>
      <c r="AF528" s="24" t="s">
        <v>0</v>
      </c>
      <c r="AG528" s="23" t="s">
        <v>0</v>
      </c>
      <c r="AH528" s="22"/>
      <c r="AI528" s="21">
        <v>404066</v>
      </c>
    </row>
    <row r="529" spans="1:35" ht="45" customHeight="1" x14ac:dyDescent="0.35">
      <c r="A529" s="35" t="s">
        <v>3651</v>
      </c>
      <c r="B529" s="36" t="s">
        <v>3650</v>
      </c>
      <c r="C529" s="30" t="s">
        <v>3649</v>
      </c>
      <c r="D529" s="30" t="s">
        <v>93</v>
      </c>
      <c r="E529" s="35" t="s">
        <v>92</v>
      </c>
      <c r="F529" s="30" t="s">
        <v>3531</v>
      </c>
      <c r="G529" s="35" t="s">
        <v>3648</v>
      </c>
      <c r="H529" s="34"/>
      <c r="I529" s="33"/>
      <c r="J529" s="23" t="s">
        <v>3325</v>
      </c>
      <c r="K529" s="16">
        <f>YEARFRAC(M529,O529,3)*12</f>
        <v>30.18082191780822</v>
      </c>
      <c r="L529" s="31" t="s">
        <v>4</v>
      </c>
      <c r="M529" s="32">
        <v>44026</v>
      </c>
      <c r="N529" s="23" t="s">
        <v>4</v>
      </c>
      <c r="O529" s="32">
        <v>44944</v>
      </c>
      <c r="P529" s="23" t="s">
        <v>4</v>
      </c>
      <c r="Q529" s="32">
        <v>45482</v>
      </c>
      <c r="R529" s="23" t="s">
        <v>4</v>
      </c>
      <c r="S529" s="30" t="s">
        <v>2</v>
      </c>
      <c r="T529" s="31" t="s">
        <v>1</v>
      </c>
      <c r="U529" s="30">
        <v>1</v>
      </c>
      <c r="V529" s="29"/>
      <c r="W529" s="28"/>
      <c r="X529" s="28"/>
      <c r="Y529" s="28"/>
      <c r="Z529" s="28" t="s">
        <v>149</v>
      </c>
      <c r="AA529" s="27"/>
      <c r="AB529" s="26"/>
      <c r="AC529" s="25"/>
      <c r="AD529" s="25"/>
      <c r="AE529" s="25"/>
      <c r="AF529" s="24" t="s">
        <v>1143</v>
      </c>
      <c r="AG529" s="23" t="s">
        <v>3647</v>
      </c>
      <c r="AH529" s="22"/>
      <c r="AI529" s="21">
        <v>391625</v>
      </c>
    </row>
    <row r="530" spans="1:35" ht="45" customHeight="1" x14ac:dyDescent="0.35">
      <c r="A530" s="35" t="s">
        <v>3646</v>
      </c>
      <c r="B530" s="36" t="s">
        <v>3311</v>
      </c>
      <c r="C530" s="30" t="s">
        <v>3645</v>
      </c>
      <c r="D530" s="30" t="s">
        <v>9</v>
      </c>
      <c r="E530" s="35" t="s">
        <v>92</v>
      </c>
      <c r="F530" s="30" t="s">
        <v>3531</v>
      </c>
      <c r="G530" s="35" t="s">
        <v>1689</v>
      </c>
      <c r="H530" s="34" t="s">
        <v>69</v>
      </c>
      <c r="I530" s="33" t="s">
        <v>283</v>
      </c>
      <c r="J530" s="23" t="s">
        <v>3644</v>
      </c>
      <c r="K530" s="16">
        <f>YEARFRAC(M530,Q530,3)*12</f>
        <v>45.139726027397259</v>
      </c>
      <c r="L530" s="23" t="s">
        <v>4</v>
      </c>
      <c r="M530" s="32">
        <v>43887</v>
      </c>
      <c r="N530" s="23" t="s">
        <v>4</v>
      </c>
      <c r="O530" s="32">
        <v>45077</v>
      </c>
      <c r="P530" s="23" t="s">
        <v>3</v>
      </c>
      <c r="Q530" s="32">
        <v>45260</v>
      </c>
      <c r="R530" s="23" t="s">
        <v>4</v>
      </c>
      <c r="S530" s="30" t="s">
        <v>33</v>
      </c>
      <c r="T530" s="31" t="s">
        <v>3643</v>
      </c>
      <c r="U530" s="30">
        <v>3</v>
      </c>
      <c r="V530" s="29"/>
      <c r="W530" s="28"/>
      <c r="X530" s="28"/>
      <c r="Y530" s="28"/>
      <c r="Z530" s="28"/>
      <c r="AA530" s="27"/>
      <c r="AB530" s="26"/>
      <c r="AC530" s="25" t="s">
        <v>13</v>
      </c>
      <c r="AD530" s="25"/>
      <c r="AE530" s="25"/>
      <c r="AF530" s="24" t="s">
        <v>86</v>
      </c>
      <c r="AG530" s="23" t="s">
        <v>3642</v>
      </c>
      <c r="AH530" s="37" t="s">
        <v>84</v>
      </c>
      <c r="AI530" s="21">
        <v>364748</v>
      </c>
    </row>
    <row r="531" spans="1:35" ht="45" customHeight="1" x14ac:dyDescent="0.35">
      <c r="A531" s="35" t="s">
        <v>3641</v>
      </c>
      <c r="B531" s="36" t="s">
        <v>3640</v>
      </c>
      <c r="C531" s="30" t="s">
        <v>3639</v>
      </c>
      <c r="D531" s="30" t="s">
        <v>28</v>
      </c>
      <c r="E531" s="35" t="s">
        <v>19</v>
      </c>
      <c r="F531" s="30" t="s">
        <v>3531</v>
      </c>
      <c r="G531" s="35" t="s">
        <v>3638</v>
      </c>
      <c r="H531" s="34" t="s">
        <v>69</v>
      </c>
      <c r="I531" s="33"/>
      <c r="J531" s="23" t="s">
        <v>3637</v>
      </c>
      <c r="K531" s="16">
        <f t="shared" ref="K531:K538" si="20">YEARFRAC(M531,O531,3)*12</f>
        <v>63.156164383561645</v>
      </c>
      <c r="L531" s="23" t="s">
        <v>3</v>
      </c>
      <c r="M531" s="32">
        <v>43994</v>
      </c>
      <c r="N531" s="23" t="s">
        <v>4</v>
      </c>
      <c r="O531" s="32">
        <v>45915</v>
      </c>
      <c r="P531" s="23" t="s">
        <v>3</v>
      </c>
      <c r="Q531" s="23" t="s">
        <v>0</v>
      </c>
      <c r="R531" s="23" t="s">
        <v>0</v>
      </c>
      <c r="S531" s="30" t="s">
        <v>15</v>
      </c>
      <c r="T531" s="31" t="s">
        <v>14</v>
      </c>
      <c r="U531" s="30">
        <v>1</v>
      </c>
      <c r="V531" s="29"/>
      <c r="W531" s="28"/>
      <c r="X531" s="28" t="s">
        <v>69</v>
      </c>
      <c r="Y531" s="28"/>
      <c r="Z531" s="28"/>
      <c r="AA531" s="27"/>
      <c r="AB531" s="26"/>
      <c r="AC531" s="25"/>
      <c r="AD531" s="25"/>
      <c r="AE531" s="25" t="s">
        <v>55</v>
      </c>
      <c r="AF531" s="24" t="s">
        <v>0</v>
      </c>
      <c r="AG531" s="23" t="s">
        <v>0</v>
      </c>
      <c r="AH531" s="22"/>
      <c r="AI531" s="21">
        <v>359959</v>
      </c>
    </row>
    <row r="532" spans="1:35" ht="45" customHeight="1" x14ac:dyDescent="0.35">
      <c r="A532" s="35" t="s">
        <v>3636</v>
      </c>
      <c r="B532" s="36" t="s">
        <v>747</v>
      </c>
      <c r="C532" s="30" t="s">
        <v>3635</v>
      </c>
      <c r="D532" s="30" t="s">
        <v>93</v>
      </c>
      <c r="E532" s="35" t="s">
        <v>72</v>
      </c>
      <c r="F532" s="30" t="s">
        <v>3531</v>
      </c>
      <c r="G532" s="35" t="s">
        <v>3634</v>
      </c>
      <c r="H532" s="34" t="s">
        <v>69</v>
      </c>
      <c r="I532" s="33"/>
      <c r="J532" s="23" t="s">
        <v>3633</v>
      </c>
      <c r="K532" s="16">
        <f t="shared" si="20"/>
        <v>48.756164383561639</v>
      </c>
      <c r="L532" s="23" t="s">
        <v>4</v>
      </c>
      <c r="M532" s="32">
        <v>43536</v>
      </c>
      <c r="N532" s="23" t="s">
        <v>4</v>
      </c>
      <c r="O532" s="32">
        <v>45019</v>
      </c>
      <c r="P532" s="23" t="s">
        <v>4</v>
      </c>
      <c r="Q532" s="32">
        <v>45023</v>
      </c>
      <c r="R532" s="23" t="s">
        <v>4</v>
      </c>
      <c r="S532" s="30" t="s">
        <v>1035</v>
      </c>
      <c r="T532" s="31" t="s">
        <v>3632</v>
      </c>
      <c r="U532" s="30">
        <v>18</v>
      </c>
      <c r="V532" s="29"/>
      <c r="W532" s="28"/>
      <c r="X532" s="28"/>
      <c r="Y532" s="28"/>
      <c r="Z532" s="28" t="s">
        <v>149</v>
      </c>
      <c r="AA532" s="27"/>
      <c r="AB532" s="26"/>
      <c r="AC532" s="25"/>
      <c r="AD532" s="25" t="s">
        <v>23</v>
      </c>
      <c r="AE532" s="25"/>
      <c r="AF532" s="24" t="s">
        <v>1501</v>
      </c>
      <c r="AG532" s="23" t="s">
        <v>3631</v>
      </c>
      <c r="AH532" s="38" t="s">
        <v>1014</v>
      </c>
      <c r="AI532" s="21">
        <v>341520</v>
      </c>
    </row>
    <row r="533" spans="1:35" ht="45" customHeight="1" x14ac:dyDescent="0.35">
      <c r="A533" s="35" t="s">
        <v>3630</v>
      </c>
      <c r="B533" s="36" t="s">
        <v>747</v>
      </c>
      <c r="C533" s="30" t="s">
        <v>3629</v>
      </c>
      <c r="D533" s="30" t="s">
        <v>28</v>
      </c>
      <c r="E533" s="35" t="s">
        <v>92</v>
      </c>
      <c r="F533" s="30" t="s">
        <v>3531</v>
      </c>
      <c r="G533" s="35" t="s">
        <v>3628</v>
      </c>
      <c r="H533" s="34" t="s">
        <v>69</v>
      </c>
      <c r="I533" s="33"/>
      <c r="J533" s="23" t="s">
        <v>1952</v>
      </c>
      <c r="K533" s="16">
        <f t="shared" si="20"/>
        <v>66.936986301369856</v>
      </c>
      <c r="L533" s="23" t="s">
        <v>4</v>
      </c>
      <c r="M533" s="32">
        <v>43591</v>
      </c>
      <c r="N533" s="23" t="s">
        <v>4</v>
      </c>
      <c r="O533" s="32">
        <v>45627</v>
      </c>
      <c r="P533" s="23" t="s">
        <v>4</v>
      </c>
      <c r="Q533" s="32">
        <v>45799</v>
      </c>
      <c r="R533" s="23" t="s">
        <v>4</v>
      </c>
      <c r="S533" s="30" t="s">
        <v>15</v>
      </c>
      <c r="T533" s="31" t="s">
        <v>14</v>
      </c>
      <c r="U533" s="30">
        <v>1</v>
      </c>
      <c r="V533" s="29"/>
      <c r="W533" s="28"/>
      <c r="X533" s="28"/>
      <c r="Y533" s="28"/>
      <c r="Z533" s="28"/>
      <c r="AA533" s="27"/>
      <c r="AB533" s="26"/>
      <c r="AC533" s="25"/>
      <c r="AD533" s="25"/>
      <c r="AE533" s="25" t="s">
        <v>55</v>
      </c>
      <c r="AF533" s="24" t="s">
        <v>86</v>
      </c>
      <c r="AG533" s="23" t="s">
        <v>3627</v>
      </c>
      <c r="AH533" s="37" t="s">
        <v>84</v>
      </c>
      <c r="AI533" s="21">
        <v>337850</v>
      </c>
    </row>
    <row r="534" spans="1:35" ht="45" customHeight="1" x14ac:dyDescent="0.35">
      <c r="A534" s="35" t="s">
        <v>3626</v>
      </c>
      <c r="B534" s="36" t="s">
        <v>3625</v>
      </c>
      <c r="C534" s="30" t="s">
        <v>3624</v>
      </c>
      <c r="D534" s="30" t="s">
        <v>28</v>
      </c>
      <c r="E534" s="35" t="s">
        <v>8</v>
      </c>
      <c r="F534" s="30" t="s">
        <v>3531</v>
      </c>
      <c r="G534" s="35" t="s">
        <v>3623</v>
      </c>
      <c r="H534" s="34" t="s">
        <v>69</v>
      </c>
      <c r="I534" s="33"/>
      <c r="J534" s="23" t="s">
        <v>3614</v>
      </c>
      <c r="K534" s="16">
        <f t="shared" si="20"/>
        <v>109.9068493150685</v>
      </c>
      <c r="L534" s="23" t="s">
        <v>3</v>
      </c>
      <c r="M534" s="32">
        <v>43378</v>
      </c>
      <c r="N534" s="23" t="s">
        <v>4</v>
      </c>
      <c r="O534" s="32">
        <v>46721</v>
      </c>
      <c r="P534" s="23" t="s">
        <v>3</v>
      </c>
      <c r="Q534" s="23" t="s">
        <v>0</v>
      </c>
      <c r="R534" s="23" t="s">
        <v>0</v>
      </c>
      <c r="S534" s="30" t="s">
        <v>15</v>
      </c>
      <c r="T534" s="31" t="s">
        <v>14</v>
      </c>
      <c r="U534" s="30">
        <v>1</v>
      </c>
      <c r="V534" s="29"/>
      <c r="W534" s="28"/>
      <c r="X534" s="28" t="s">
        <v>69</v>
      </c>
      <c r="Y534" s="28"/>
      <c r="Z534" s="28" t="s">
        <v>149</v>
      </c>
      <c r="AA534" s="27"/>
      <c r="AB534" s="26"/>
      <c r="AC534" s="25"/>
      <c r="AD534" s="25"/>
      <c r="AE534" s="25" t="s">
        <v>55</v>
      </c>
      <c r="AF534" s="24" t="s">
        <v>0</v>
      </c>
      <c r="AG534" s="23" t="s">
        <v>0</v>
      </c>
      <c r="AH534" s="22"/>
      <c r="AI534" s="21">
        <v>326014</v>
      </c>
    </row>
    <row r="535" spans="1:35" ht="45" customHeight="1" x14ac:dyDescent="0.35">
      <c r="A535" s="35" t="s">
        <v>3622</v>
      </c>
      <c r="B535" s="36" t="s">
        <v>3621</v>
      </c>
      <c r="C535" s="30" t="s">
        <v>3596</v>
      </c>
      <c r="D535" s="30" t="s">
        <v>73</v>
      </c>
      <c r="E535" s="35" t="s">
        <v>92</v>
      </c>
      <c r="F535" s="30" t="s">
        <v>3531</v>
      </c>
      <c r="G535" s="35" t="s">
        <v>3620</v>
      </c>
      <c r="H535" s="34" t="s">
        <v>69</v>
      </c>
      <c r="I535" s="33"/>
      <c r="J535" s="23" t="s">
        <v>3619</v>
      </c>
      <c r="K535" s="16">
        <f t="shared" si="20"/>
        <v>33.534246575342465</v>
      </c>
      <c r="L535" s="23" t="s">
        <v>4</v>
      </c>
      <c r="M535" s="32">
        <v>43201</v>
      </c>
      <c r="N535" s="23" t="s">
        <v>4</v>
      </c>
      <c r="O535" s="32">
        <v>44221</v>
      </c>
      <c r="P535" s="23" t="s">
        <v>4</v>
      </c>
      <c r="Q535" s="32">
        <v>44280</v>
      </c>
      <c r="R535" s="23" t="s">
        <v>4</v>
      </c>
      <c r="S535" s="30" t="s">
        <v>625</v>
      </c>
      <c r="T535" s="31" t="s">
        <v>3618</v>
      </c>
      <c r="U535" s="30">
        <v>29</v>
      </c>
      <c r="V535" s="29"/>
      <c r="W535" s="28"/>
      <c r="X535" s="28" t="s">
        <v>69</v>
      </c>
      <c r="Y535" s="28"/>
      <c r="Z535" s="28"/>
      <c r="AA535" s="27"/>
      <c r="AB535" s="26"/>
      <c r="AC535" s="25"/>
      <c r="AD535" s="25" t="s">
        <v>23</v>
      </c>
      <c r="AE535" s="25"/>
      <c r="AF535" s="24" t="s">
        <v>86</v>
      </c>
      <c r="AG535" s="23" t="s">
        <v>3617</v>
      </c>
      <c r="AH535" s="37" t="s">
        <v>84</v>
      </c>
      <c r="AI535" s="21">
        <v>321084</v>
      </c>
    </row>
    <row r="536" spans="1:35" ht="45" customHeight="1" x14ac:dyDescent="0.35">
      <c r="A536" s="35" t="s">
        <v>3616</v>
      </c>
      <c r="B536" s="36" t="s">
        <v>1175</v>
      </c>
      <c r="C536" s="30" t="s">
        <v>3596</v>
      </c>
      <c r="D536" s="30" t="s">
        <v>93</v>
      </c>
      <c r="E536" s="35" t="s">
        <v>92</v>
      </c>
      <c r="F536" s="30" t="s">
        <v>3531</v>
      </c>
      <c r="G536" s="35" t="s">
        <v>3615</v>
      </c>
      <c r="H536" s="34" t="s">
        <v>69</v>
      </c>
      <c r="I536" s="33"/>
      <c r="J536" s="23" t="s">
        <v>3614</v>
      </c>
      <c r="K536" s="16">
        <f t="shared" si="20"/>
        <v>38.202739726027396</v>
      </c>
      <c r="L536" s="23" t="s">
        <v>4</v>
      </c>
      <c r="M536" s="32">
        <v>42832</v>
      </c>
      <c r="N536" s="23" t="s">
        <v>4</v>
      </c>
      <c r="O536" s="32">
        <v>43994</v>
      </c>
      <c r="P536" s="23" t="s">
        <v>4</v>
      </c>
      <c r="Q536" s="32">
        <v>44296</v>
      </c>
      <c r="R536" s="23" t="s">
        <v>4</v>
      </c>
      <c r="S536" s="30" t="s">
        <v>3594</v>
      </c>
      <c r="T536" s="31" t="s">
        <v>3613</v>
      </c>
      <c r="U536" s="30">
        <v>21</v>
      </c>
      <c r="V536" s="29"/>
      <c r="W536" s="28"/>
      <c r="X536" s="28" t="s">
        <v>69</v>
      </c>
      <c r="Y536" s="28"/>
      <c r="Z536" s="28"/>
      <c r="AA536" s="27"/>
      <c r="AB536" s="26"/>
      <c r="AC536" s="25"/>
      <c r="AD536" s="25"/>
      <c r="AE536" s="25"/>
      <c r="AF536" s="24" t="s">
        <v>1016</v>
      </c>
      <c r="AG536" s="23" t="s">
        <v>3612</v>
      </c>
      <c r="AH536" s="38" t="s">
        <v>1014</v>
      </c>
      <c r="AI536" s="21">
        <v>296742</v>
      </c>
    </row>
    <row r="537" spans="1:35" ht="45" customHeight="1" x14ac:dyDescent="0.35">
      <c r="A537" s="35" t="s">
        <v>3611</v>
      </c>
      <c r="B537" s="36" t="s">
        <v>1311</v>
      </c>
      <c r="C537" s="30" t="s">
        <v>3596</v>
      </c>
      <c r="D537" s="30" t="s">
        <v>3610</v>
      </c>
      <c r="E537" s="35" t="s">
        <v>92</v>
      </c>
      <c r="F537" s="30" t="s">
        <v>3531</v>
      </c>
      <c r="G537" s="35" t="s">
        <v>3609</v>
      </c>
      <c r="H537" s="34" t="s">
        <v>69</v>
      </c>
      <c r="I537" s="33"/>
      <c r="J537" s="23" t="s">
        <v>3248</v>
      </c>
      <c r="K537" s="16">
        <f t="shared" si="20"/>
        <v>12.887671232876713</v>
      </c>
      <c r="L537" s="23" t="s">
        <v>4</v>
      </c>
      <c r="M537" s="32">
        <v>42453</v>
      </c>
      <c r="N537" s="23" t="s">
        <v>4</v>
      </c>
      <c r="O537" s="32">
        <v>42845</v>
      </c>
      <c r="P537" s="23" t="s">
        <v>4</v>
      </c>
      <c r="Q537" s="32">
        <v>43396</v>
      </c>
      <c r="R537" s="23" t="s">
        <v>4</v>
      </c>
      <c r="S537" s="30" t="s">
        <v>1490</v>
      </c>
      <c r="T537" s="31" t="s">
        <v>3608</v>
      </c>
      <c r="U537" s="30">
        <v>13</v>
      </c>
      <c r="V537" s="29"/>
      <c r="W537" s="28"/>
      <c r="X537" s="28" t="s">
        <v>69</v>
      </c>
      <c r="Y537" s="28"/>
      <c r="Z537" s="28"/>
      <c r="AA537" s="27"/>
      <c r="AB537" s="26"/>
      <c r="AC537" s="25"/>
      <c r="AD537" s="25"/>
      <c r="AE537" s="25"/>
      <c r="AF537" s="24" t="s">
        <v>86</v>
      </c>
      <c r="AG537" s="23" t="s">
        <v>3607</v>
      </c>
      <c r="AH537" s="37" t="s">
        <v>84</v>
      </c>
      <c r="AI537" s="21">
        <v>275188</v>
      </c>
    </row>
    <row r="538" spans="1:35" ht="45" customHeight="1" x14ac:dyDescent="0.35">
      <c r="A538" s="35" t="s">
        <v>3606</v>
      </c>
      <c r="B538" s="36" t="s">
        <v>1175</v>
      </c>
      <c r="C538" s="30" t="s">
        <v>1065</v>
      </c>
      <c r="D538" s="30" t="s">
        <v>93</v>
      </c>
      <c r="E538" s="35" t="s">
        <v>92</v>
      </c>
      <c r="F538" s="30" t="s">
        <v>3531</v>
      </c>
      <c r="G538" s="35" t="s">
        <v>3605</v>
      </c>
      <c r="H538" s="34" t="s">
        <v>69</v>
      </c>
      <c r="I538" s="33"/>
      <c r="J538" s="23" t="s">
        <v>1504</v>
      </c>
      <c r="K538" s="16">
        <f t="shared" si="20"/>
        <v>26.005479452054793</v>
      </c>
      <c r="L538" s="23" t="s">
        <v>4</v>
      </c>
      <c r="M538" s="32">
        <v>42079</v>
      </c>
      <c r="N538" s="23" t="s">
        <v>4</v>
      </c>
      <c r="O538" s="32">
        <v>42870</v>
      </c>
      <c r="P538" s="23" t="s">
        <v>4</v>
      </c>
      <c r="Q538" s="32">
        <v>42988</v>
      </c>
      <c r="R538" s="23" t="s">
        <v>4</v>
      </c>
      <c r="S538" s="30" t="s">
        <v>2979</v>
      </c>
      <c r="T538" s="31" t="s">
        <v>3604</v>
      </c>
      <c r="U538" s="30">
        <v>28</v>
      </c>
      <c r="V538" s="29"/>
      <c r="W538" s="28"/>
      <c r="X538" s="28"/>
      <c r="Y538" s="28"/>
      <c r="Z538" s="28"/>
      <c r="AA538" s="27"/>
      <c r="AB538" s="26"/>
      <c r="AC538" s="25"/>
      <c r="AD538" s="25" t="s">
        <v>23</v>
      </c>
      <c r="AE538" s="25"/>
      <c r="AF538" s="24" t="s">
        <v>86</v>
      </c>
      <c r="AG538" s="23" t="s">
        <v>3603</v>
      </c>
      <c r="AH538" s="37" t="s">
        <v>84</v>
      </c>
      <c r="AI538" s="21">
        <v>253841</v>
      </c>
    </row>
    <row r="539" spans="1:35" ht="45" customHeight="1" x14ac:dyDescent="0.35">
      <c r="A539" s="35" t="s">
        <v>3602</v>
      </c>
      <c r="B539" s="36" t="s">
        <v>3601</v>
      </c>
      <c r="C539" s="30" t="s">
        <v>3600</v>
      </c>
      <c r="D539" s="30" t="s">
        <v>93</v>
      </c>
      <c r="E539" s="35" t="s">
        <v>92</v>
      </c>
      <c r="F539" s="30" t="s">
        <v>3531</v>
      </c>
      <c r="G539" s="35" t="s">
        <v>3599</v>
      </c>
      <c r="H539" s="34" t="s">
        <v>69</v>
      </c>
      <c r="I539" s="33"/>
      <c r="J539" s="23" t="s">
        <v>462</v>
      </c>
      <c r="K539" s="16">
        <f>YEARFRAC(M539,Q539,3)*12</f>
        <v>86.958904109589042</v>
      </c>
      <c r="L539" s="23" t="s">
        <v>4</v>
      </c>
      <c r="M539" s="32">
        <v>42186</v>
      </c>
      <c r="N539" s="23" t="s">
        <v>4</v>
      </c>
      <c r="O539" s="23" t="s">
        <v>0</v>
      </c>
      <c r="P539" s="23" t="s">
        <v>0</v>
      </c>
      <c r="Q539" s="32">
        <v>44831</v>
      </c>
      <c r="R539" s="23" t="s">
        <v>4</v>
      </c>
      <c r="S539" s="30" t="s">
        <v>15</v>
      </c>
      <c r="T539" s="31" t="s">
        <v>14</v>
      </c>
      <c r="U539" s="30">
        <v>1</v>
      </c>
      <c r="V539" s="29"/>
      <c r="W539" s="28"/>
      <c r="X539" s="28" t="s">
        <v>69</v>
      </c>
      <c r="Y539" s="28"/>
      <c r="Z539" s="28"/>
      <c r="AA539" s="27"/>
      <c r="AB539" s="26"/>
      <c r="AC539" s="25"/>
      <c r="AD539" s="25"/>
      <c r="AE539" s="25"/>
      <c r="AF539" s="24" t="s">
        <v>1060</v>
      </c>
      <c r="AG539" s="23" t="s">
        <v>3598</v>
      </c>
      <c r="AH539" s="37" t="s">
        <v>84</v>
      </c>
      <c r="AI539" s="21">
        <v>203724</v>
      </c>
    </row>
    <row r="540" spans="1:35" ht="45" customHeight="1" x14ac:dyDescent="0.35">
      <c r="A540" s="35" t="s">
        <v>3597</v>
      </c>
      <c r="B540" s="36" t="s">
        <v>1311</v>
      </c>
      <c r="C540" s="30" t="s">
        <v>3596</v>
      </c>
      <c r="D540" s="30" t="s">
        <v>93</v>
      </c>
      <c r="E540" s="35" t="s">
        <v>92</v>
      </c>
      <c r="F540" s="30" t="s">
        <v>3531</v>
      </c>
      <c r="G540" s="35" t="s">
        <v>3595</v>
      </c>
      <c r="H540" s="34" t="s">
        <v>69</v>
      </c>
      <c r="I540" s="33"/>
      <c r="J540" s="23" t="s">
        <v>1045</v>
      </c>
      <c r="K540" s="16">
        <f>YEARFRAC(M540,O540,3)*12</f>
        <v>38.334246575342462</v>
      </c>
      <c r="L540" s="23" t="s">
        <v>4</v>
      </c>
      <c r="M540" s="32">
        <v>41417</v>
      </c>
      <c r="N540" s="23" t="s">
        <v>4</v>
      </c>
      <c r="O540" s="32">
        <v>42583</v>
      </c>
      <c r="P540" s="23" t="s">
        <v>4</v>
      </c>
      <c r="Q540" s="32">
        <v>42828</v>
      </c>
      <c r="R540" s="23" t="s">
        <v>4</v>
      </c>
      <c r="S540" s="30" t="s">
        <v>3594</v>
      </c>
      <c r="T540" s="31" t="s">
        <v>3593</v>
      </c>
      <c r="U540" s="30">
        <v>26</v>
      </c>
      <c r="V540" s="29"/>
      <c r="W540" s="28"/>
      <c r="X540" s="28" t="s">
        <v>69</v>
      </c>
      <c r="Y540" s="28"/>
      <c r="Z540" s="28"/>
      <c r="AA540" s="27"/>
      <c r="AB540" s="26"/>
      <c r="AC540" s="25"/>
      <c r="AD540" s="25" t="s">
        <v>23</v>
      </c>
      <c r="AE540" s="25"/>
      <c r="AF540" s="24" t="s">
        <v>86</v>
      </c>
      <c r="AG540" s="23" t="s">
        <v>3592</v>
      </c>
      <c r="AH540" s="37" t="s">
        <v>84</v>
      </c>
      <c r="AI540" s="21">
        <v>185513</v>
      </c>
    </row>
    <row r="541" spans="1:35" ht="45" customHeight="1" x14ac:dyDescent="0.35">
      <c r="A541" s="35" t="s">
        <v>3591</v>
      </c>
      <c r="B541" s="36" t="s">
        <v>3590</v>
      </c>
      <c r="C541" s="30" t="s">
        <v>3589</v>
      </c>
      <c r="D541" s="30" t="s">
        <v>28</v>
      </c>
      <c r="E541" s="35" t="s">
        <v>92</v>
      </c>
      <c r="F541" s="30" t="s">
        <v>3531</v>
      </c>
      <c r="G541" s="35" t="s">
        <v>3588</v>
      </c>
      <c r="H541" s="34" t="s">
        <v>69</v>
      </c>
      <c r="I541" s="33" t="s">
        <v>126</v>
      </c>
      <c r="J541" s="23" t="s">
        <v>396</v>
      </c>
      <c r="K541" s="16">
        <f>YEARFRAC(M541,Q541,3)*12</f>
        <v>85.841095890410969</v>
      </c>
      <c r="L541" s="23" t="s">
        <v>4</v>
      </c>
      <c r="M541" s="32">
        <v>42261</v>
      </c>
      <c r="N541" s="23" t="s">
        <v>4</v>
      </c>
      <c r="O541" s="23" t="s">
        <v>0</v>
      </c>
      <c r="P541" s="23" t="s">
        <v>0</v>
      </c>
      <c r="Q541" s="32">
        <v>44872</v>
      </c>
      <c r="R541" s="23" t="s">
        <v>4</v>
      </c>
      <c r="S541" s="30" t="s">
        <v>1044</v>
      </c>
      <c r="T541" s="31" t="s">
        <v>3587</v>
      </c>
      <c r="U541" s="30">
        <v>8</v>
      </c>
      <c r="V541" s="29"/>
      <c r="W541" s="28"/>
      <c r="X541" s="28"/>
      <c r="Y541" s="28"/>
      <c r="Z541" s="28" t="s">
        <v>149</v>
      </c>
      <c r="AA541" s="27"/>
      <c r="AB541" s="26"/>
      <c r="AC541" s="25"/>
      <c r="AD541" s="25" t="s">
        <v>23</v>
      </c>
      <c r="AE541" s="25"/>
      <c r="AF541" s="24" t="s">
        <v>86</v>
      </c>
      <c r="AG541" s="23" t="s">
        <v>3586</v>
      </c>
      <c r="AH541" s="37" t="s">
        <v>84</v>
      </c>
      <c r="AI541" s="21">
        <v>149295</v>
      </c>
    </row>
    <row r="542" spans="1:35" ht="45" customHeight="1" x14ac:dyDescent="0.35">
      <c r="A542" s="35" t="s">
        <v>3585</v>
      </c>
      <c r="B542" s="36" t="s">
        <v>3584</v>
      </c>
      <c r="C542" s="30" t="s">
        <v>3583</v>
      </c>
      <c r="D542" s="30" t="s">
        <v>9</v>
      </c>
      <c r="E542" s="35" t="s">
        <v>906</v>
      </c>
      <c r="F542" s="30" t="s">
        <v>3531</v>
      </c>
      <c r="G542" s="35" t="s">
        <v>326</v>
      </c>
      <c r="H542" s="34"/>
      <c r="I542" s="33"/>
      <c r="J542" s="23" t="s">
        <v>0</v>
      </c>
      <c r="K542" s="16">
        <v>0</v>
      </c>
      <c r="L542" s="31"/>
      <c r="M542" s="23" t="s">
        <v>0</v>
      </c>
      <c r="N542" s="23" t="s">
        <v>0</v>
      </c>
      <c r="O542" s="23" t="s">
        <v>0</v>
      </c>
      <c r="P542" s="23" t="s">
        <v>0</v>
      </c>
      <c r="Q542" s="23" t="s">
        <v>0</v>
      </c>
      <c r="R542" s="23" t="s">
        <v>0</v>
      </c>
      <c r="S542" s="30" t="s">
        <v>33</v>
      </c>
      <c r="T542" s="31" t="s">
        <v>350</v>
      </c>
      <c r="U542" s="30">
        <v>1</v>
      </c>
      <c r="V542" s="29"/>
      <c r="W542" s="28"/>
      <c r="X542" s="28"/>
      <c r="Y542" s="28"/>
      <c r="Z542" s="28"/>
      <c r="AA542" s="27"/>
      <c r="AB542" s="26"/>
      <c r="AC542" s="25"/>
      <c r="AD542" s="25"/>
      <c r="AE542" s="25"/>
      <c r="AF542" s="24" t="s">
        <v>0</v>
      </c>
      <c r="AG542" s="23" t="s">
        <v>0</v>
      </c>
      <c r="AH542" s="22"/>
      <c r="AI542" s="21">
        <v>579277</v>
      </c>
    </row>
    <row r="543" spans="1:35" ht="45" customHeight="1" x14ac:dyDescent="0.35">
      <c r="A543" s="35" t="s">
        <v>3582</v>
      </c>
      <c r="B543" s="36" t="s">
        <v>2392</v>
      </c>
      <c r="C543" s="30" t="s">
        <v>46</v>
      </c>
      <c r="D543" s="30" t="s">
        <v>28</v>
      </c>
      <c r="E543" s="35" t="s">
        <v>19</v>
      </c>
      <c r="F543" s="30" t="s">
        <v>3531</v>
      </c>
      <c r="G543" s="35" t="s">
        <v>2930</v>
      </c>
      <c r="H543" s="34" t="s">
        <v>69</v>
      </c>
      <c r="I543" s="33" t="s">
        <v>1774</v>
      </c>
      <c r="J543" s="23" t="s">
        <v>303</v>
      </c>
      <c r="K543" s="16">
        <f t="shared" ref="K543:K549" si="21">YEARFRAC(M543,O543,3)*12</f>
        <v>13.150684931506849</v>
      </c>
      <c r="L543" s="23" t="s">
        <v>3</v>
      </c>
      <c r="M543" s="32">
        <v>45712</v>
      </c>
      <c r="N543" s="23" t="s">
        <v>4</v>
      </c>
      <c r="O543" s="32">
        <v>46112</v>
      </c>
      <c r="P543" s="23" t="s">
        <v>3</v>
      </c>
      <c r="Q543" s="23" t="s">
        <v>0</v>
      </c>
      <c r="R543" s="23" t="s">
        <v>0</v>
      </c>
      <c r="S543" s="30" t="s">
        <v>2</v>
      </c>
      <c r="T543" s="31" t="s">
        <v>1</v>
      </c>
      <c r="U543" s="30">
        <v>1</v>
      </c>
      <c r="V543" s="29"/>
      <c r="W543" s="28"/>
      <c r="X543" s="28" t="s">
        <v>69</v>
      </c>
      <c r="Y543" s="28"/>
      <c r="Z543" s="28"/>
      <c r="AA543" s="27"/>
      <c r="AB543" s="26"/>
      <c r="AC543" s="25"/>
      <c r="AD543" s="25" t="s">
        <v>23</v>
      </c>
      <c r="AE543" s="25"/>
      <c r="AF543" s="24" t="s">
        <v>0</v>
      </c>
      <c r="AG543" s="23" t="s">
        <v>0</v>
      </c>
      <c r="AH543" s="22"/>
      <c r="AI543" s="21">
        <v>554659</v>
      </c>
    </row>
    <row r="544" spans="1:35" ht="45" customHeight="1" x14ac:dyDescent="0.35">
      <c r="A544" s="35" t="s">
        <v>3581</v>
      </c>
      <c r="B544" s="36" t="s">
        <v>1463</v>
      </c>
      <c r="C544" s="30" t="s">
        <v>1462</v>
      </c>
      <c r="D544" s="30" t="s">
        <v>93</v>
      </c>
      <c r="E544" s="35" t="s">
        <v>19</v>
      </c>
      <c r="F544" s="30" t="s">
        <v>3531</v>
      </c>
      <c r="G544" s="35" t="s">
        <v>3580</v>
      </c>
      <c r="H544" s="34" t="s">
        <v>69</v>
      </c>
      <c r="I544" s="33"/>
      <c r="J544" s="23" t="s">
        <v>303</v>
      </c>
      <c r="K544" s="16">
        <f t="shared" si="21"/>
        <v>35.57260273972603</v>
      </c>
      <c r="L544" s="23" t="s">
        <v>3</v>
      </c>
      <c r="M544" s="32">
        <v>45671</v>
      </c>
      <c r="N544" s="23" t="s">
        <v>4</v>
      </c>
      <c r="O544" s="32">
        <v>46753</v>
      </c>
      <c r="P544" s="23" t="s">
        <v>3</v>
      </c>
      <c r="Q544" s="23" t="s">
        <v>0</v>
      </c>
      <c r="R544" s="23" t="s">
        <v>0</v>
      </c>
      <c r="S544" s="30" t="s">
        <v>617</v>
      </c>
      <c r="T544" s="31" t="s">
        <v>1458</v>
      </c>
      <c r="U544" s="30">
        <v>2</v>
      </c>
      <c r="V544" s="29"/>
      <c r="W544" s="28"/>
      <c r="X544" s="28" t="s">
        <v>69</v>
      </c>
      <c r="Y544" s="28"/>
      <c r="Z544" s="28"/>
      <c r="AA544" s="27"/>
      <c r="AB544" s="26"/>
      <c r="AC544" s="25"/>
      <c r="AD544" s="25" t="s">
        <v>23</v>
      </c>
      <c r="AE544" s="25"/>
      <c r="AF544" s="24" t="s">
        <v>0</v>
      </c>
      <c r="AG544" s="23" t="s">
        <v>0</v>
      </c>
      <c r="AH544" s="22"/>
      <c r="AI544" s="21">
        <v>549122</v>
      </c>
    </row>
    <row r="545" spans="1:35" ht="45" customHeight="1" x14ac:dyDescent="0.35">
      <c r="A545" s="35" t="s">
        <v>3579</v>
      </c>
      <c r="B545" s="36" t="s">
        <v>3578</v>
      </c>
      <c r="C545" s="30" t="s">
        <v>3577</v>
      </c>
      <c r="D545" s="30" t="s">
        <v>28</v>
      </c>
      <c r="E545" s="35" t="s">
        <v>19</v>
      </c>
      <c r="F545" s="30" t="s">
        <v>3531</v>
      </c>
      <c r="G545" s="35" t="s">
        <v>3576</v>
      </c>
      <c r="H545" s="34"/>
      <c r="I545" s="33"/>
      <c r="J545" s="23" t="s">
        <v>462</v>
      </c>
      <c r="K545" s="16">
        <f t="shared" si="21"/>
        <v>33.106849315068494</v>
      </c>
      <c r="L545" s="23" t="s">
        <v>3</v>
      </c>
      <c r="M545" s="32">
        <v>45715</v>
      </c>
      <c r="N545" s="23" t="s">
        <v>4</v>
      </c>
      <c r="O545" s="32">
        <v>46722</v>
      </c>
      <c r="P545" s="23" t="s">
        <v>3</v>
      </c>
      <c r="Q545" s="23" t="s">
        <v>0</v>
      </c>
      <c r="R545" s="23" t="s">
        <v>0</v>
      </c>
      <c r="S545" s="30" t="s">
        <v>617</v>
      </c>
      <c r="T545" s="31" t="s">
        <v>3575</v>
      </c>
      <c r="U545" s="30">
        <v>4</v>
      </c>
      <c r="V545" s="29"/>
      <c r="W545" s="28"/>
      <c r="X545" s="28"/>
      <c r="Y545" s="28"/>
      <c r="Z545" s="28"/>
      <c r="AA545" s="27"/>
      <c r="AB545" s="26"/>
      <c r="AC545" s="25"/>
      <c r="AD545" s="25"/>
      <c r="AE545" s="25"/>
      <c r="AF545" s="24" t="s">
        <v>0</v>
      </c>
      <c r="AG545" s="23" t="s">
        <v>0</v>
      </c>
      <c r="AH545" s="22"/>
      <c r="AI545" s="21">
        <v>546914</v>
      </c>
    </row>
    <row r="546" spans="1:35" ht="45" customHeight="1" x14ac:dyDescent="0.35">
      <c r="A546" s="35" t="s">
        <v>3574</v>
      </c>
      <c r="B546" s="36" t="s">
        <v>3573</v>
      </c>
      <c r="C546" s="30" t="s">
        <v>3572</v>
      </c>
      <c r="D546" s="30" t="s">
        <v>73</v>
      </c>
      <c r="E546" s="35" t="s">
        <v>19</v>
      </c>
      <c r="F546" s="30" t="s">
        <v>3531</v>
      </c>
      <c r="G546" s="35" t="s">
        <v>3571</v>
      </c>
      <c r="H546" s="34" t="s">
        <v>69</v>
      </c>
      <c r="I546" s="33"/>
      <c r="J546" s="23" t="s">
        <v>3570</v>
      </c>
      <c r="K546" s="16">
        <f t="shared" si="21"/>
        <v>131.3095890410959</v>
      </c>
      <c r="L546" s="23" t="s">
        <v>3</v>
      </c>
      <c r="M546" s="32">
        <v>45650</v>
      </c>
      <c r="N546" s="23" t="s">
        <v>4</v>
      </c>
      <c r="O546" s="32">
        <v>49644</v>
      </c>
      <c r="P546" s="23" t="s">
        <v>3</v>
      </c>
      <c r="Q546" s="23" t="s">
        <v>0</v>
      </c>
      <c r="R546" s="23" t="s">
        <v>0</v>
      </c>
      <c r="S546" s="30" t="s">
        <v>3569</v>
      </c>
      <c r="T546" s="31" t="s">
        <v>3568</v>
      </c>
      <c r="U546" s="30">
        <v>24</v>
      </c>
      <c r="V546" s="29"/>
      <c r="W546" s="28"/>
      <c r="X546" s="28" t="s">
        <v>69</v>
      </c>
      <c r="Y546" s="28"/>
      <c r="Z546" s="28"/>
      <c r="AA546" s="27"/>
      <c r="AB546" s="26" t="s">
        <v>65</v>
      </c>
      <c r="AC546" s="25"/>
      <c r="AD546" s="25"/>
      <c r="AE546" s="25"/>
      <c r="AF546" s="24" t="s">
        <v>0</v>
      </c>
      <c r="AG546" s="23" t="s">
        <v>0</v>
      </c>
      <c r="AH546" s="22"/>
      <c r="AI546" s="21">
        <v>544921</v>
      </c>
    </row>
    <row r="547" spans="1:35" ht="45" customHeight="1" x14ac:dyDescent="0.35">
      <c r="A547" s="35"/>
      <c r="B547" s="36" t="s">
        <v>3567</v>
      </c>
      <c r="C547" s="30" t="s">
        <v>3566</v>
      </c>
      <c r="D547" s="30" t="s">
        <v>28</v>
      </c>
      <c r="E547" s="35" t="s">
        <v>19</v>
      </c>
      <c r="F547" s="30" t="s">
        <v>3531</v>
      </c>
      <c r="G547" s="35" t="s">
        <v>1689</v>
      </c>
      <c r="H547" s="34" t="s">
        <v>69</v>
      </c>
      <c r="I547" s="33"/>
      <c r="J547" s="23" t="s">
        <v>263</v>
      </c>
      <c r="K547" s="16">
        <f t="shared" si="21"/>
        <v>25.873972602739727</v>
      </c>
      <c r="L547" s="23" t="s">
        <v>3</v>
      </c>
      <c r="M547" s="32">
        <v>45600</v>
      </c>
      <c r="N547" s="23" t="s">
        <v>4</v>
      </c>
      <c r="O547" s="32">
        <v>46387</v>
      </c>
      <c r="P547" s="23" t="s">
        <v>3</v>
      </c>
      <c r="Q547" s="23" t="s">
        <v>0</v>
      </c>
      <c r="R547" s="23" t="s">
        <v>0</v>
      </c>
      <c r="S547" s="30" t="s">
        <v>2</v>
      </c>
      <c r="T547" s="31" t="s">
        <v>1</v>
      </c>
      <c r="U547" s="30">
        <v>1</v>
      </c>
      <c r="V547" s="29" t="s">
        <v>150</v>
      </c>
      <c r="W547" s="28"/>
      <c r="X547" s="28" t="s">
        <v>69</v>
      </c>
      <c r="Y547" s="28"/>
      <c r="Z547" s="28"/>
      <c r="AA547" s="27"/>
      <c r="AB547" s="26"/>
      <c r="AC547" s="25"/>
      <c r="AD547" s="25"/>
      <c r="AE547" s="25" t="s">
        <v>55</v>
      </c>
      <c r="AF547" s="24" t="s">
        <v>0</v>
      </c>
      <c r="AG547" s="23" t="s">
        <v>0</v>
      </c>
      <c r="AH547" s="22"/>
      <c r="AI547" s="21">
        <v>541225</v>
      </c>
    </row>
    <row r="548" spans="1:35" ht="45" customHeight="1" x14ac:dyDescent="0.35">
      <c r="A548" s="35" t="s">
        <v>3565</v>
      </c>
      <c r="B548" s="36" t="s">
        <v>3564</v>
      </c>
      <c r="C548" s="30" t="s">
        <v>3563</v>
      </c>
      <c r="D548" s="30" t="s">
        <v>93</v>
      </c>
      <c r="E548" s="35" t="s">
        <v>19</v>
      </c>
      <c r="F548" s="30" t="s">
        <v>3531</v>
      </c>
      <c r="G548" s="35" t="s">
        <v>3562</v>
      </c>
      <c r="H548" s="34" t="s">
        <v>69</v>
      </c>
      <c r="I548" s="33"/>
      <c r="J548" s="23" t="s">
        <v>3561</v>
      </c>
      <c r="K548" s="16">
        <f t="shared" si="21"/>
        <v>31.364383561643837</v>
      </c>
      <c r="L548" s="23" t="s">
        <v>3</v>
      </c>
      <c r="M548" s="32">
        <v>45645</v>
      </c>
      <c r="N548" s="23" t="s">
        <v>4</v>
      </c>
      <c r="O548" s="32">
        <v>46599</v>
      </c>
      <c r="P548" s="23" t="s">
        <v>3</v>
      </c>
      <c r="Q548" s="23" t="s">
        <v>0</v>
      </c>
      <c r="R548" s="23" t="s">
        <v>0</v>
      </c>
      <c r="S548" s="30" t="s">
        <v>2870</v>
      </c>
      <c r="T548" s="31" t="s">
        <v>3560</v>
      </c>
      <c r="U548" s="30">
        <v>27</v>
      </c>
      <c r="V548" s="29"/>
      <c r="W548" s="28"/>
      <c r="X548" s="28" t="s">
        <v>69</v>
      </c>
      <c r="Y548" s="28"/>
      <c r="Z548" s="28"/>
      <c r="AA548" s="27"/>
      <c r="AB548" s="26"/>
      <c r="AC548" s="25"/>
      <c r="AD548" s="25"/>
      <c r="AE548" s="25"/>
      <c r="AF548" s="24" t="s">
        <v>0</v>
      </c>
      <c r="AG548" s="23" t="s">
        <v>0</v>
      </c>
      <c r="AH548" s="22"/>
      <c r="AI548" s="21">
        <v>535876</v>
      </c>
    </row>
    <row r="549" spans="1:35" ht="45" customHeight="1" x14ac:dyDescent="0.35">
      <c r="A549" s="35" t="s">
        <v>3559</v>
      </c>
      <c r="B549" s="36" t="s">
        <v>3558</v>
      </c>
      <c r="C549" s="30" t="s">
        <v>3548</v>
      </c>
      <c r="D549" s="30" t="s">
        <v>73</v>
      </c>
      <c r="E549" s="35" t="s">
        <v>19</v>
      </c>
      <c r="F549" s="30" t="s">
        <v>3531</v>
      </c>
      <c r="G549" s="35" t="s">
        <v>3557</v>
      </c>
      <c r="H549" s="34" t="s">
        <v>69</v>
      </c>
      <c r="I549" s="33" t="s">
        <v>283</v>
      </c>
      <c r="J549" s="23" t="s">
        <v>3177</v>
      </c>
      <c r="K549" s="16">
        <f t="shared" si="21"/>
        <v>60.526027397260272</v>
      </c>
      <c r="L549" s="23" t="s">
        <v>3</v>
      </c>
      <c r="M549" s="32">
        <v>45643</v>
      </c>
      <c r="N549" s="23" t="s">
        <v>4</v>
      </c>
      <c r="O549" s="32">
        <v>47484</v>
      </c>
      <c r="P549" s="23" t="s">
        <v>3</v>
      </c>
      <c r="Q549" s="23" t="s">
        <v>0</v>
      </c>
      <c r="R549" s="23" t="s">
        <v>0</v>
      </c>
      <c r="S549" s="30" t="s">
        <v>15</v>
      </c>
      <c r="T549" s="31" t="s">
        <v>14</v>
      </c>
      <c r="U549" s="30">
        <v>1</v>
      </c>
      <c r="V549" s="29"/>
      <c r="W549" s="28"/>
      <c r="X549" s="28" t="s">
        <v>69</v>
      </c>
      <c r="Y549" s="28"/>
      <c r="Z549" s="28"/>
      <c r="AA549" s="27"/>
      <c r="AB549" s="26"/>
      <c r="AC549" s="25"/>
      <c r="AD549" s="25" t="s">
        <v>23</v>
      </c>
      <c r="AE549" s="25"/>
      <c r="AF549" s="24" t="s">
        <v>0</v>
      </c>
      <c r="AG549" s="23" t="s">
        <v>0</v>
      </c>
      <c r="AH549" s="22"/>
      <c r="AI549" s="21">
        <v>533934</v>
      </c>
    </row>
    <row r="550" spans="1:35" ht="45" customHeight="1" x14ac:dyDescent="0.35">
      <c r="A550" s="35" t="s">
        <v>3556</v>
      </c>
      <c r="B550" s="36" t="s">
        <v>3555</v>
      </c>
      <c r="C550" s="30" t="s">
        <v>3554</v>
      </c>
      <c r="D550" s="30" t="s">
        <v>93</v>
      </c>
      <c r="E550" s="35" t="s">
        <v>92</v>
      </c>
      <c r="F550" s="30" t="s">
        <v>3531</v>
      </c>
      <c r="G550" s="35" t="s">
        <v>3553</v>
      </c>
      <c r="H550" s="34" t="s">
        <v>69</v>
      </c>
      <c r="I550" s="33"/>
      <c r="J550" s="23" t="s">
        <v>89</v>
      </c>
      <c r="K550" s="16">
        <f>YEARFRAC(M550,Q550,3)*12</f>
        <v>19.824657534246576</v>
      </c>
      <c r="L550" s="23" t="s">
        <v>4</v>
      </c>
      <c r="M550" s="32">
        <v>45196</v>
      </c>
      <c r="N550" s="23" t="s">
        <v>4</v>
      </c>
      <c r="O550" s="32">
        <v>45473</v>
      </c>
      <c r="P550" s="23" t="s">
        <v>3</v>
      </c>
      <c r="Q550" s="32">
        <v>45799</v>
      </c>
      <c r="R550" s="23" t="s">
        <v>4</v>
      </c>
      <c r="S550" s="30" t="s">
        <v>3552</v>
      </c>
      <c r="T550" s="31" t="s">
        <v>3551</v>
      </c>
      <c r="U550" s="30">
        <v>1</v>
      </c>
      <c r="V550" s="29"/>
      <c r="W550" s="28"/>
      <c r="X550" s="28"/>
      <c r="Y550" s="28"/>
      <c r="Z550" s="28"/>
      <c r="AA550" s="27"/>
      <c r="AB550" s="26"/>
      <c r="AC550" s="25"/>
      <c r="AD550" s="25"/>
      <c r="AE550" s="25"/>
      <c r="AF550" s="24" t="s">
        <v>86</v>
      </c>
      <c r="AG550" s="23" t="s">
        <v>3550</v>
      </c>
      <c r="AH550" s="37" t="s">
        <v>84</v>
      </c>
      <c r="AI550" s="21">
        <v>508829</v>
      </c>
    </row>
    <row r="551" spans="1:35" ht="45" customHeight="1" x14ac:dyDescent="0.35">
      <c r="A551" s="35" t="s">
        <v>3549</v>
      </c>
      <c r="B551" s="36" t="s">
        <v>1356</v>
      </c>
      <c r="C551" s="30" t="s">
        <v>3548</v>
      </c>
      <c r="D551" s="30" t="s">
        <v>93</v>
      </c>
      <c r="E551" s="35" t="s">
        <v>19</v>
      </c>
      <c r="F551" s="30" t="s">
        <v>3531</v>
      </c>
      <c r="G551" s="35" t="s">
        <v>3547</v>
      </c>
      <c r="H551" s="34" t="s">
        <v>69</v>
      </c>
      <c r="I551" s="33" t="s">
        <v>283</v>
      </c>
      <c r="J551" s="23" t="s">
        <v>462</v>
      </c>
      <c r="K551" s="16">
        <f>YEARFRAC(M551,O551,3)*12</f>
        <v>53.753424657534239</v>
      </c>
      <c r="L551" s="23" t="s">
        <v>3</v>
      </c>
      <c r="M551" s="32">
        <v>45484</v>
      </c>
      <c r="N551" s="23" t="s">
        <v>4</v>
      </c>
      <c r="O551" s="32">
        <v>47119</v>
      </c>
      <c r="P551" s="23" t="s">
        <v>3</v>
      </c>
      <c r="Q551" s="23" t="s">
        <v>0</v>
      </c>
      <c r="R551" s="23" t="s">
        <v>0</v>
      </c>
      <c r="S551" s="30" t="s">
        <v>15</v>
      </c>
      <c r="T551" s="31" t="s">
        <v>14</v>
      </c>
      <c r="U551" s="30">
        <v>1</v>
      </c>
      <c r="V551" s="29"/>
      <c r="W551" s="28"/>
      <c r="X551" s="28" t="s">
        <v>69</v>
      </c>
      <c r="Y551" s="28"/>
      <c r="Z551" s="28"/>
      <c r="AA551" s="27"/>
      <c r="AB551" s="26"/>
      <c r="AC551" s="25"/>
      <c r="AD551" s="25" t="s">
        <v>23</v>
      </c>
      <c r="AE551" s="25"/>
      <c r="AF551" s="24" t="s">
        <v>0</v>
      </c>
      <c r="AG551" s="23" t="s">
        <v>0</v>
      </c>
      <c r="AH551" s="22"/>
      <c r="AI551" s="21">
        <v>504437</v>
      </c>
    </row>
    <row r="552" spans="1:35" ht="45" customHeight="1" x14ac:dyDescent="0.35">
      <c r="A552" s="35" t="s">
        <v>3546</v>
      </c>
      <c r="B552" s="36" t="s">
        <v>1356</v>
      </c>
      <c r="C552" s="30" t="s">
        <v>3545</v>
      </c>
      <c r="D552" s="30" t="s">
        <v>9</v>
      </c>
      <c r="E552" s="35" t="s">
        <v>19</v>
      </c>
      <c r="F552" s="30" t="s">
        <v>3531</v>
      </c>
      <c r="G552" s="35" t="s">
        <v>3544</v>
      </c>
      <c r="H552" s="34" t="s">
        <v>69</v>
      </c>
      <c r="I552" s="33" t="s">
        <v>283</v>
      </c>
      <c r="J552" s="23" t="s">
        <v>0</v>
      </c>
      <c r="K552" s="16">
        <f>YEARFRAC(M552,O552,3)*12</f>
        <v>24.789041095890411</v>
      </c>
      <c r="L552" s="23" t="s">
        <v>3</v>
      </c>
      <c r="M552" s="32">
        <v>45358</v>
      </c>
      <c r="N552" s="23" t="s">
        <v>4</v>
      </c>
      <c r="O552" s="32">
        <v>46112</v>
      </c>
      <c r="P552" s="23" t="s">
        <v>3</v>
      </c>
      <c r="Q552" s="23" t="s">
        <v>0</v>
      </c>
      <c r="R552" s="23" t="s">
        <v>0</v>
      </c>
      <c r="S552" s="30" t="s">
        <v>15</v>
      </c>
      <c r="T552" s="31" t="s">
        <v>14</v>
      </c>
      <c r="U552" s="30">
        <v>1</v>
      </c>
      <c r="V552" s="29"/>
      <c r="W552" s="28"/>
      <c r="X552" s="28"/>
      <c r="Y552" s="28"/>
      <c r="Z552" s="28"/>
      <c r="AA552" s="27"/>
      <c r="AB552" s="26"/>
      <c r="AC552" s="25"/>
      <c r="AD552" s="25"/>
      <c r="AE552" s="25" t="s">
        <v>55</v>
      </c>
      <c r="AF552" s="24" t="s">
        <v>0</v>
      </c>
      <c r="AG552" s="23" t="s">
        <v>0</v>
      </c>
      <c r="AH552" s="22"/>
      <c r="AI552" s="21">
        <v>501058</v>
      </c>
    </row>
    <row r="553" spans="1:35" ht="45" customHeight="1" x14ac:dyDescent="0.35">
      <c r="A553" s="35" t="s">
        <v>3543</v>
      </c>
      <c r="B553" s="36" t="s">
        <v>3542</v>
      </c>
      <c r="C553" s="30" t="s">
        <v>820</v>
      </c>
      <c r="D553" s="30" t="s">
        <v>28</v>
      </c>
      <c r="E553" s="35" t="s">
        <v>19</v>
      </c>
      <c r="F553" s="30" t="s">
        <v>3531</v>
      </c>
      <c r="G553" s="35" t="s">
        <v>3541</v>
      </c>
      <c r="H553" s="34" t="s">
        <v>69</v>
      </c>
      <c r="I553" s="33"/>
      <c r="J553" s="23" t="s">
        <v>598</v>
      </c>
      <c r="K553" s="16">
        <f>YEARFRAC(M553,O553,3)*12</f>
        <v>29.720547945205482</v>
      </c>
      <c r="L553" s="23" t="s">
        <v>3</v>
      </c>
      <c r="M553" s="32">
        <v>45553</v>
      </c>
      <c r="N553" s="23" t="s">
        <v>4</v>
      </c>
      <c r="O553" s="32">
        <v>46457</v>
      </c>
      <c r="P553" s="23" t="s">
        <v>3</v>
      </c>
      <c r="Q553" s="23" t="s">
        <v>0</v>
      </c>
      <c r="R553" s="23" t="s">
        <v>0</v>
      </c>
      <c r="S553" s="30" t="s">
        <v>1503</v>
      </c>
      <c r="T553" s="31" t="s">
        <v>3540</v>
      </c>
      <c r="U553" s="30">
        <v>16</v>
      </c>
      <c r="V553" s="29"/>
      <c r="W553" s="28"/>
      <c r="X553" s="28" t="s">
        <v>69</v>
      </c>
      <c r="Y553" s="28"/>
      <c r="Z553" s="28"/>
      <c r="AA553" s="27"/>
      <c r="AB553" s="26"/>
      <c r="AC553" s="25"/>
      <c r="AD553" s="25"/>
      <c r="AE553" s="25"/>
      <c r="AF553" s="24" t="s">
        <v>0</v>
      </c>
      <c r="AG553" s="23" t="s">
        <v>0</v>
      </c>
      <c r="AH553" s="22"/>
      <c r="AI553" s="21">
        <v>498686</v>
      </c>
    </row>
    <row r="554" spans="1:35" ht="45" customHeight="1" x14ac:dyDescent="0.35">
      <c r="A554" s="35" t="s">
        <v>3539</v>
      </c>
      <c r="B554" s="36" t="s">
        <v>3538</v>
      </c>
      <c r="C554" s="30" t="s">
        <v>3537</v>
      </c>
      <c r="D554" s="30" t="s">
        <v>9</v>
      </c>
      <c r="E554" s="35" t="s">
        <v>72</v>
      </c>
      <c r="F554" s="30" t="s">
        <v>3531</v>
      </c>
      <c r="G554" s="35" t="s">
        <v>3536</v>
      </c>
      <c r="H554" s="34" t="s">
        <v>69</v>
      </c>
      <c r="I554" s="33" t="s">
        <v>126</v>
      </c>
      <c r="J554" s="23" t="s">
        <v>3535</v>
      </c>
      <c r="K554" s="16">
        <f>YEARFRAC(M554,O554,3)*12</f>
        <v>36.986301369863014</v>
      </c>
      <c r="L554" s="23" t="s">
        <v>3</v>
      </c>
      <c r="M554" s="32">
        <v>45628</v>
      </c>
      <c r="N554" s="23" t="s">
        <v>4</v>
      </c>
      <c r="O554" s="32">
        <v>46753</v>
      </c>
      <c r="P554" s="23" t="s">
        <v>3</v>
      </c>
      <c r="Q554" s="23" t="s">
        <v>0</v>
      </c>
      <c r="R554" s="23" t="s">
        <v>0</v>
      </c>
      <c r="S554" s="30" t="s">
        <v>15</v>
      </c>
      <c r="T554" s="31" t="s">
        <v>14</v>
      </c>
      <c r="U554" s="30">
        <v>1</v>
      </c>
      <c r="V554" s="29"/>
      <c r="W554" s="28"/>
      <c r="X554" s="28"/>
      <c r="Y554" s="28"/>
      <c r="Z554" s="28"/>
      <c r="AA554" s="27"/>
      <c r="AB554" s="26"/>
      <c r="AC554" s="25"/>
      <c r="AD554" s="25"/>
      <c r="AE554" s="25" t="s">
        <v>55</v>
      </c>
      <c r="AF554" s="24" t="s">
        <v>3534</v>
      </c>
      <c r="AG554" s="23" t="s">
        <v>3533</v>
      </c>
      <c r="AH554" s="22"/>
      <c r="AI554" s="21">
        <v>498668</v>
      </c>
    </row>
    <row r="555" spans="1:35" ht="45" customHeight="1" thickBot="1" x14ac:dyDescent="0.4">
      <c r="A555" s="19" t="s">
        <v>3532</v>
      </c>
      <c r="B555" s="20" t="s">
        <v>2392</v>
      </c>
      <c r="C555" s="13" t="s">
        <v>46</v>
      </c>
      <c r="D555" s="13" t="s">
        <v>28</v>
      </c>
      <c r="E555" s="19" t="s">
        <v>19</v>
      </c>
      <c r="F555" s="13" t="s">
        <v>3531</v>
      </c>
      <c r="G555" s="19" t="s">
        <v>120</v>
      </c>
      <c r="H555" s="18" t="s">
        <v>69</v>
      </c>
      <c r="I555" s="17" t="s">
        <v>1774</v>
      </c>
      <c r="J555" s="6" t="s">
        <v>3530</v>
      </c>
      <c r="K555" s="53">
        <f>YEARFRAC(M555,O555,3)*12</f>
        <v>19.594520547945205</v>
      </c>
      <c r="L555" s="6" t="s">
        <v>3</v>
      </c>
      <c r="M555" s="15">
        <v>45218</v>
      </c>
      <c r="N555" s="6" t="s">
        <v>4</v>
      </c>
      <c r="O555" s="15">
        <v>45814</v>
      </c>
      <c r="P555" s="6" t="s">
        <v>3</v>
      </c>
      <c r="Q555" s="6" t="s">
        <v>0</v>
      </c>
      <c r="R555" s="6" t="s">
        <v>0</v>
      </c>
      <c r="S555" s="13" t="s">
        <v>2</v>
      </c>
      <c r="T555" s="14" t="s">
        <v>1</v>
      </c>
      <c r="U555" s="13">
        <v>1</v>
      </c>
      <c r="V555" s="12"/>
      <c r="W555" s="11"/>
      <c r="X555" s="11"/>
      <c r="Y555" s="11"/>
      <c r="Z555" s="11"/>
      <c r="AA555" s="10"/>
      <c r="AB555" s="9"/>
      <c r="AC555" s="8"/>
      <c r="AD555" s="8"/>
      <c r="AE555" s="8"/>
      <c r="AF555" s="7" t="s">
        <v>0</v>
      </c>
      <c r="AG555" s="6" t="s">
        <v>0</v>
      </c>
      <c r="AH555" s="5"/>
      <c r="AI555" s="4">
        <v>488471</v>
      </c>
    </row>
    <row r="556" spans="1:35" ht="15" customHeight="1" x14ac:dyDescent="0.35">
      <c r="A556" s="47"/>
      <c r="B556" s="47"/>
      <c r="C556" s="47"/>
      <c r="D556" s="47"/>
      <c r="E556" s="47"/>
      <c r="F556" s="47"/>
      <c r="G556" s="47"/>
      <c r="H556" s="52"/>
      <c r="I556" s="52"/>
      <c r="J556" s="47"/>
      <c r="K556" s="51"/>
      <c r="L556" s="47"/>
      <c r="M556" s="50"/>
      <c r="N556" s="47"/>
      <c r="O556" s="50"/>
      <c r="P556" s="47"/>
      <c r="Q556" s="47"/>
      <c r="R556" s="47"/>
      <c r="S556" s="47"/>
      <c r="T556" s="47"/>
      <c r="U556" s="47"/>
      <c r="V556" s="49"/>
      <c r="W556" s="49"/>
      <c r="X556" s="49"/>
      <c r="Y556" s="49"/>
      <c r="Z556" s="49"/>
      <c r="AA556" s="49"/>
      <c r="AB556" s="48"/>
      <c r="AC556" s="48"/>
      <c r="AD556" s="48"/>
      <c r="AE556" s="48"/>
      <c r="AF556" s="47"/>
      <c r="AG556" s="47"/>
      <c r="AH556" s="47"/>
      <c r="AI556" s="46"/>
    </row>
    <row r="557" spans="1:35" ht="15" customHeight="1" thickBot="1" x14ac:dyDescent="0.4">
      <c r="A557" s="47"/>
      <c r="B557" s="47"/>
      <c r="C557" s="47"/>
      <c r="D557" s="47"/>
      <c r="E557" s="47"/>
      <c r="F557" s="47"/>
      <c r="G557" s="47"/>
      <c r="H557" s="52"/>
      <c r="I557" s="52"/>
      <c r="J557" s="47"/>
      <c r="K557" s="51"/>
      <c r="L557" s="47"/>
      <c r="M557" s="50"/>
      <c r="N557" s="47"/>
      <c r="O557" s="50"/>
      <c r="P557" s="47"/>
      <c r="Q557" s="47"/>
      <c r="R557" s="47"/>
      <c r="S557" s="47"/>
      <c r="T557" s="47"/>
      <c r="U557" s="47"/>
      <c r="V557" s="49"/>
      <c r="W557" s="49"/>
      <c r="X557" s="49"/>
      <c r="Y557" s="49"/>
      <c r="Z557" s="49"/>
      <c r="AA557" s="49"/>
      <c r="AB557" s="48"/>
      <c r="AC557" s="48"/>
      <c r="AD557" s="48"/>
      <c r="AE557" s="48"/>
      <c r="AF557" s="47"/>
      <c r="AG557" s="47"/>
      <c r="AH557" s="47"/>
      <c r="AI557" s="46"/>
    </row>
    <row r="558" spans="1:35" s="45" customFormat="1" ht="50" customHeight="1" thickBot="1" x14ac:dyDescent="0.4">
      <c r="A558" s="76" t="s">
        <v>3529</v>
      </c>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c r="AB558" s="77"/>
      <c r="AC558" s="77"/>
      <c r="AD558" s="77"/>
      <c r="AE558" s="77"/>
      <c r="AF558" s="77"/>
      <c r="AG558" s="77"/>
      <c r="AH558" s="77"/>
      <c r="AI558" s="78"/>
    </row>
    <row r="559" spans="1:35" s="45" customFormat="1" ht="80" customHeight="1" thickBot="1" x14ac:dyDescent="0.4">
      <c r="A559" s="79" t="s">
        <v>2523</v>
      </c>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c r="AA559" s="80"/>
      <c r="AB559" s="80"/>
      <c r="AC559" s="80"/>
      <c r="AD559" s="80"/>
      <c r="AE559" s="80"/>
      <c r="AF559" s="80"/>
      <c r="AG559" s="80"/>
      <c r="AH559" s="80"/>
      <c r="AI559" s="81"/>
    </row>
    <row r="560" spans="1:35" s="39" customFormat="1" ht="55" customHeight="1" thickBot="1" x14ac:dyDescent="0.4">
      <c r="A560" s="43" t="s">
        <v>2522</v>
      </c>
      <c r="B560" s="44" t="s">
        <v>2521</v>
      </c>
      <c r="C560" s="40" t="s">
        <v>2520</v>
      </c>
      <c r="D560" s="40" t="s">
        <v>2519</v>
      </c>
      <c r="E560" s="43" t="s">
        <v>2518</v>
      </c>
      <c r="F560" s="40" t="s">
        <v>2517</v>
      </c>
      <c r="G560" s="43" t="s">
        <v>2516</v>
      </c>
      <c r="H560" s="82" t="s">
        <v>2515</v>
      </c>
      <c r="I560" s="83"/>
      <c r="J560" s="42" t="s">
        <v>2514</v>
      </c>
      <c r="K560" s="42" t="s">
        <v>2513</v>
      </c>
      <c r="L560" s="41" t="s">
        <v>2512</v>
      </c>
      <c r="M560" s="42" t="s">
        <v>2511</v>
      </c>
      <c r="N560" s="42" t="s">
        <v>2510</v>
      </c>
      <c r="O560" s="42" t="s">
        <v>2509</v>
      </c>
      <c r="P560" s="42" t="s">
        <v>2508</v>
      </c>
      <c r="Q560" s="42" t="s">
        <v>2507</v>
      </c>
      <c r="R560" s="42" t="s">
        <v>2506</v>
      </c>
      <c r="S560" s="40" t="s">
        <v>2505</v>
      </c>
      <c r="T560" s="41" t="s">
        <v>2504</v>
      </c>
      <c r="U560" s="40" t="s">
        <v>2503</v>
      </c>
      <c r="V560" s="82" t="s">
        <v>2502</v>
      </c>
      <c r="W560" s="84"/>
      <c r="X560" s="84"/>
      <c r="Y560" s="84"/>
      <c r="Z560" s="84"/>
      <c r="AA560" s="83"/>
      <c r="AB560" s="85" t="s">
        <v>2501</v>
      </c>
      <c r="AC560" s="84"/>
      <c r="AD560" s="84"/>
      <c r="AE560" s="84"/>
      <c r="AF560" s="86" t="s">
        <v>2500</v>
      </c>
      <c r="AG560" s="87"/>
      <c r="AH560" s="88"/>
      <c r="AI560" s="40" t="s">
        <v>2499</v>
      </c>
    </row>
    <row r="561" spans="1:35" ht="45" customHeight="1" x14ac:dyDescent="0.35">
      <c r="A561" s="35" t="s">
        <v>3528</v>
      </c>
      <c r="B561" s="36" t="s">
        <v>3527</v>
      </c>
      <c r="C561" s="30" t="s">
        <v>2379</v>
      </c>
      <c r="D561" s="30" t="s">
        <v>93</v>
      </c>
      <c r="E561" s="35" t="s">
        <v>92</v>
      </c>
      <c r="F561" s="30" t="s">
        <v>3356</v>
      </c>
      <c r="G561" s="35" t="s">
        <v>463</v>
      </c>
      <c r="H561" s="34" t="s">
        <v>69</v>
      </c>
      <c r="I561" s="33"/>
      <c r="J561" s="23" t="s">
        <v>3526</v>
      </c>
      <c r="K561" s="16">
        <f t="shared" ref="K561:K572" si="22">YEARFRAC(M561,O561,3)*12</f>
        <v>34.980821917808221</v>
      </c>
      <c r="L561" s="31" t="s">
        <v>4</v>
      </c>
      <c r="M561" s="32">
        <v>44735</v>
      </c>
      <c r="N561" s="23" t="s">
        <v>4</v>
      </c>
      <c r="O561" s="32">
        <v>45799</v>
      </c>
      <c r="P561" s="23" t="s">
        <v>4</v>
      </c>
      <c r="Q561" s="32">
        <v>45799</v>
      </c>
      <c r="R561" s="23" t="s">
        <v>4</v>
      </c>
      <c r="S561" s="30" t="s">
        <v>1129</v>
      </c>
      <c r="T561" s="31" t="s">
        <v>3525</v>
      </c>
      <c r="U561" s="30">
        <v>21</v>
      </c>
      <c r="V561" s="29"/>
      <c r="W561" s="28"/>
      <c r="X561" s="28"/>
      <c r="Y561" s="28" t="s">
        <v>212</v>
      </c>
      <c r="Z561" s="28"/>
      <c r="AA561" s="27"/>
      <c r="AB561" s="26"/>
      <c r="AC561" s="25"/>
      <c r="AD561" s="25"/>
      <c r="AE561" s="25"/>
      <c r="AF561" s="24" t="s">
        <v>86</v>
      </c>
      <c r="AG561" s="23" t="s">
        <v>3524</v>
      </c>
      <c r="AH561" s="37" t="s">
        <v>84</v>
      </c>
      <c r="AI561" s="21">
        <v>433943</v>
      </c>
    </row>
    <row r="562" spans="1:35" ht="45" customHeight="1" x14ac:dyDescent="0.35">
      <c r="A562" s="35" t="s">
        <v>3523</v>
      </c>
      <c r="B562" s="36" t="s">
        <v>3522</v>
      </c>
      <c r="C562" s="30" t="s">
        <v>3521</v>
      </c>
      <c r="D562" s="30" t="s">
        <v>37</v>
      </c>
      <c r="E562" s="35" t="s">
        <v>19</v>
      </c>
      <c r="F562" s="30" t="s">
        <v>3356</v>
      </c>
      <c r="G562" s="35" t="s">
        <v>3520</v>
      </c>
      <c r="H562" s="34"/>
      <c r="I562" s="33"/>
      <c r="J562" s="23" t="s">
        <v>3519</v>
      </c>
      <c r="K562" s="16">
        <f t="shared" si="22"/>
        <v>42.641095890410959</v>
      </c>
      <c r="L562" s="23" t="s">
        <v>3</v>
      </c>
      <c r="M562" s="32">
        <v>44694</v>
      </c>
      <c r="N562" s="23" t="s">
        <v>4</v>
      </c>
      <c r="O562" s="32">
        <v>45991</v>
      </c>
      <c r="P562" s="23" t="s">
        <v>3</v>
      </c>
      <c r="Q562" s="23" t="s">
        <v>0</v>
      </c>
      <c r="R562" s="23" t="s">
        <v>0</v>
      </c>
      <c r="S562" s="30" t="s">
        <v>15</v>
      </c>
      <c r="T562" s="31" t="s">
        <v>14</v>
      </c>
      <c r="U562" s="30">
        <v>1</v>
      </c>
      <c r="V562" s="29"/>
      <c r="W562" s="28"/>
      <c r="X562" s="28"/>
      <c r="Y562" s="28"/>
      <c r="Z562" s="28"/>
      <c r="AA562" s="27"/>
      <c r="AB562" s="26"/>
      <c r="AC562" s="25"/>
      <c r="AD562" s="25"/>
      <c r="AE562" s="25" t="s">
        <v>55</v>
      </c>
      <c r="AF562" s="24" t="s">
        <v>0</v>
      </c>
      <c r="AG562" s="23" t="s">
        <v>0</v>
      </c>
      <c r="AH562" s="22"/>
      <c r="AI562" s="21">
        <v>423197</v>
      </c>
    </row>
    <row r="563" spans="1:35" ht="45" customHeight="1" x14ac:dyDescent="0.35">
      <c r="A563" s="35" t="s">
        <v>3518</v>
      </c>
      <c r="B563" s="36" t="s">
        <v>3517</v>
      </c>
      <c r="C563" s="30" t="s">
        <v>820</v>
      </c>
      <c r="D563" s="30" t="s">
        <v>9</v>
      </c>
      <c r="E563" s="35" t="s">
        <v>19</v>
      </c>
      <c r="F563" s="30" t="s">
        <v>3356</v>
      </c>
      <c r="G563" s="35" t="s">
        <v>3516</v>
      </c>
      <c r="H563" s="34" t="s">
        <v>69</v>
      </c>
      <c r="I563" s="33" t="s">
        <v>765</v>
      </c>
      <c r="J563" s="23" t="s">
        <v>3515</v>
      </c>
      <c r="K563" s="16">
        <f t="shared" si="22"/>
        <v>67.857534246575341</v>
      </c>
      <c r="L563" s="23" t="s">
        <v>3</v>
      </c>
      <c r="M563" s="32">
        <v>44790</v>
      </c>
      <c r="N563" s="23" t="s">
        <v>4</v>
      </c>
      <c r="O563" s="32">
        <v>46854</v>
      </c>
      <c r="P563" s="23" t="s">
        <v>3</v>
      </c>
      <c r="Q563" s="23" t="s">
        <v>0</v>
      </c>
      <c r="R563" s="23" t="s">
        <v>0</v>
      </c>
      <c r="S563" s="30" t="s">
        <v>2357</v>
      </c>
      <c r="T563" s="31" t="s">
        <v>3514</v>
      </c>
      <c r="U563" s="30">
        <v>5</v>
      </c>
      <c r="V563" s="29"/>
      <c r="W563" s="28"/>
      <c r="X563" s="28" t="s">
        <v>69</v>
      </c>
      <c r="Y563" s="28" t="s">
        <v>212</v>
      </c>
      <c r="Z563" s="28" t="s">
        <v>149</v>
      </c>
      <c r="AA563" s="27"/>
      <c r="AB563" s="26"/>
      <c r="AC563" s="25"/>
      <c r="AD563" s="25"/>
      <c r="AE563" s="25"/>
      <c r="AF563" s="24" t="s">
        <v>0</v>
      </c>
      <c r="AG563" s="23" t="s">
        <v>0</v>
      </c>
      <c r="AH563" s="22"/>
      <c r="AI563" s="21">
        <v>419529</v>
      </c>
    </row>
    <row r="564" spans="1:35" ht="45" customHeight="1" x14ac:dyDescent="0.35">
      <c r="A564" s="35" t="s">
        <v>3513</v>
      </c>
      <c r="B564" s="36" t="s">
        <v>3512</v>
      </c>
      <c r="C564" s="30" t="s">
        <v>3511</v>
      </c>
      <c r="D564" s="30" t="s">
        <v>93</v>
      </c>
      <c r="E564" s="35" t="s">
        <v>92</v>
      </c>
      <c r="F564" s="30" t="s">
        <v>3356</v>
      </c>
      <c r="G564" s="35" t="s">
        <v>3454</v>
      </c>
      <c r="H564" s="34" t="s">
        <v>69</v>
      </c>
      <c r="I564" s="33"/>
      <c r="J564" s="23" t="s">
        <v>3084</v>
      </c>
      <c r="K564" s="16">
        <f t="shared" si="22"/>
        <v>33.764383561643832</v>
      </c>
      <c r="L564" s="31" t="s">
        <v>4</v>
      </c>
      <c r="M564" s="32">
        <v>44538</v>
      </c>
      <c r="N564" s="23" t="s">
        <v>4</v>
      </c>
      <c r="O564" s="32">
        <v>45565</v>
      </c>
      <c r="P564" s="23" t="s">
        <v>4</v>
      </c>
      <c r="Q564" s="32">
        <v>45811</v>
      </c>
      <c r="R564" s="23" t="s">
        <v>4</v>
      </c>
      <c r="S564" s="30" t="s">
        <v>3510</v>
      </c>
      <c r="T564" s="31" t="s">
        <v>3509</v>
      </c>
      <c r="U564" s="30">
        <v>3</v>
      </c>
      <c r="V564" s="29" t="s">
        <v>150</v>
      </c>
      <c r="W564" s="28"/>
      <c r="X564" s="28"/>
      <c r="Y564" s="28" t="s">
        <v>212</v>
      </c>
      <c r="Z564" s="28" t="s">
        <v>149</v>
      </c>
      <c r="AA564" s="27"/>
      <c r="AB564" s="26"/>
      <c r="AC564" s="25"/>
      <c r="AD564" s="25" t="s">
        <v>23</v>
      </c>
      <c r="AE564" s="25"/>
      <c r="AF564" s="24" t="s">
        <v>1016</v>
      </c>
      <c r="AG564" s="23" t="s">
        <v>3508</v>
      </c>
      <c r="AH564" s="38" t="s">
        <v>1014</v>
      </c>
      <c r="AI564" s="21">
        <v>407020</v>
      </c>
    </row>
    <row r="565" spans="1:35" ht="45" customHeight="1" x14ac:dyDescent="0.35">
      <c r="A565" s="35" t="s">
        <v>3507</v>
      </c>
      <c r="B565" s="36" t="s">
        <v>3379</v>
      </c>
      <c r="C565" s="30" t="s">
        <v>639</v>
      </c>
      <c r="D565" s="30" t="s">
        <v>93</v>
      </c>
      <c r="E565" s="35" t="s">
        <v>19</v>
      </c>
      <c r="F565" s="30" t="s">
        <v>3356</v>
      </c>
      <c r="G565" s="35" t="s">
        <v>3506</v>
      </c>
      <c r="H565" s="34" t="s">
        <v>69</v>
      </c>
      <c r="I565" s="33" t="s">
        <v>765</v>
      </c>
      <c r="J565" s="23" t="s">
        <v>3505</v>
      </c>
      <c r="K565" s="16">
        <f t="shared" si="22"/>
        <v>64.701369863013696</v>
      </c>
      <c r="L565" s="23" t="s">
        <v>3</v>
      </c>
      <c r="M565" s="32">
        <v>44875</v>
      </c>
      <c r="N565" s="23" t="s">
        <v>4</v>
      </c>
      <c r="O565" s="32">
        <v>46843</v>
      </c>
      <c r="P565" s="23" t="s">
        <v>3</v>
      </c>
      <c r="Q565" s="23" t="s">
        <v>0</v>
      </c>
      <c r="R565" s="23" t="s">
        <v>0</v>
      </c>
      <c r="S565" s="30" t="s">
        <v>625</v>
      </c>
      <c r="T565" s="31" t="s">
        <v>3504</v>
      </c>
      <c r="U565" s="30">
        <v>29</v>
      </c>
      <c r="V565" s="29"/>
      <c r="W565" s="28"/>
      <c r="X565" s="28" t="s">
        <v>69</v>
      </c>
      <c r="Y565" s="28" t="s">
        <v>212</v>
      </c>
      <c r="Z565" s="28"/>
      <c r="AA565" s="27"/>
      <c r="AB565" s="26"/>
      <c r="AC565" s="25"/>
      <c r="AD565" s="25" t="s">
        <v>23</v>
      </c>
      <c r="AE565" s="25"/>
      <c r="AF565" s="24" t="s">
        <v>0</v>
      </c>
      <c r="AG565" s="23" t="s">
        <v>0</v>
      </c>
      <c r="AH565" s="22"/>
      <c r="AI565" s="21">
        <v>402109</v>
      </c>
    </row>
    <row r="566" spans="1:35" ht="45" customHeight="1" x14ac:dyDescent="0.35">
      <c r="A566" s="35" t="s">
        <v>3503</v>
      </c>
      <c r="B566" s="36" t="s">
        <v>3396</v>
      </c>
      <c r="C566" s="30" t="s">
        <v>3502</v>
      </c>
      <c r="D566" s="30" t="s">
        <v>37</v>
      </c>
      <c r="E566" s="35" t="s">
        <v>8</v>
      </c>
      <c r="F566" s="30" t="s">
        <v>3356</v>
      </c>
      <c r="G566" s="35" t="s">
        <v>3496</v>
      </c>
      <c r="H566" s="34"/>
      <c r="I566" s="33" t="s">
        <v>25</v>
      </c>
      <c r="J566" s="23" t="s">
        <v>3501</v>
      </c>
      <c r="K566" s="16">
        <f t="shared" si="22"/>
        <v>90.575342465753437</v>
      </c>
      <c r="L566" s="23" t="s">
        <v>3</v>
      </c>
      <c r="M566" s="32">
        <v>44249</v>
      </c>
      <c r="N566" s="23" t="s">
        <v>4</v>
      </c>
      <c r="O566" s="32">
        <v>47004</v>
      </c>
      <c r="P566" s="23" t="s">
        <v>3</v>
      </c>
      <c r="Q566" s="23" t="s">
        <v>0</v>
      </c>
      <c r="R566" s="23" t="s">
        <v>0</v>
      </c>
      <c r="S566" s="30" t="s">
        <v>33</v>
      </c>
      <c r="T566" s="31" t="s">
        <v>3500</v>
      </c>
      <c r="U566" s="30">
        <v>1</v>
      </c>
      <c r="V566" s="29"/>
      <c r="W566" s="28"/>
      <c r="X566" s="28"/>
      <c r="Y566" s="28"/>
      <c r="Z566" s="28"/>
      <c r="AA566" s="27"/>
      <c r="AB566" s="26"/>
      <c r="AC566" s="25"/>
      <c r="AD566" s="25"/>
      <c r="AE566" s="25"/>
      <c r="AF566" s="24" t="s">
        <v>0</v>
      </c>
      <c r="AG566" s="23" t="s">
        <v>0</v>
      </c>
      <c r="AH566" s="22"/>
      <c r="AI566" s="21">
        <v>395751</v>
      </c>
    </row>
    <row r="567" spans="1:35" ht="45" customHeight="1" x14ac:dyDescent="0.35">
      <c r="A567" s="35" t="s">
        <v>3499</v>
      </c>
      <c r="B567" s="36" t="s">
        <v>3498</v>
      </c>
      <c r="C567" s="30" t="s">
        <v>3497</v>
      </c>
      <c r="D567" s="30" t="s">
        <v>93</v>
      </c>
      <c r="E567" s="35" t="s">
        <v>92</v>
      </c>
      <c r="F567" s="30" t="s">
        <v>3356</v>
      </c>
      <c r="G567" s="35" t="s">
        <v>3496</v>
      </c>
      <c r="H567" s="34"/>
      <c r="I567" s="33"/>
      <c r="J567" s="23" t="s">
        <v>2864</v>
      </c>
      <c r="K567" s="16">
        <f t="shared" si="22"/>
        <v>32.547945205479451</v>
      </c>
      <c r="L567" s="23" t="s">
        <v>3</v>
      </c>
      <c r="M567" s="32">
        <v>44394</v>
      </c>
      <c r="N567" s="23" t="s">
        <v>4</v>
      </c>
      <c r="O567" s="32">
        <v>45384</v>
      </c>
      <c r="P567" s="23" t="s">
        <v>3</v>
      </c>
      <c r="Q567" s="23" t="s">
        <v>0</v>
      </c>
      <c r="R567" s="23" t="s">
        <v>0</v>
      </c>
      <c r="S567" s="30" t="s">
        <v>33</v>
      </c>
      <c r="T567" s="31" t="s">
        <v>1393</v>
      </c>
      <c r="U567" s="30">
        <v>1</v>
      </c>
      <c r="V567" s="29"/>
      <c r="W567" s="28"/>
      <c r="X567" s="28"/>
      <c r="Y567" s="28" t="s">
        <v>212</v>
      </c>
      <c r="Z567" s="28" t="s">
        <v>149</v>
      </c>
      <c r="AA567" s="27"/>
      <c r="AB567" s="26"/>
      <c r="AC567" s="25"/>
      <c r="AD567" s="25"/>
      <c r="AE567" s="25"/>
      <c r="AF567" s="24" t="s">
        <v>86</v>
      </c>
      <c r="AG567" s="23" t="s">
        <v>3495</v>
      </c>
      <c r="AH567" s="37" t="s">
        <v>84</v>
      </c>
      <c r="AI567" s="21">
        <v>395607</v>
      </c>
    </row>
    <row r="568" spans="1:35" ht="45" customHeight="1" x14ac:dyDescent="0.35">
      <c r="A568" s="35" t="s">
        <v>3494</v>
      </c>
      <c r="B568" s="36" t="s">
        <v>3387</v>
      </c>
      <c r="C568" s="30" t="s">
        <v>2731</v>
      </c>
      <c r="D568" s="30" t="s">
        <v>9</v>
      </c>
      <c r="E568" s="35" t="s">
        <v>8</v>
      </c>
      <c r="F568" s="30" t="s">
        <v>3356</v>
      </c>
      <c r="G568" s="35" t="s">
        <v>2737</v>
      </c>
      <c r="H568" s="34" t="s">
        <v>69</v>
      </c>
      <c r="I568" s="33" t="s">
        <v>78</v>
      </c>
      <c r="J568" s="23" t="s">
        <v>332</v>
      </c>
      <c r="K568" s="16">
        <f t="shared" si="22"/>
        <v>51.419178082191777</v>
      </c>
      <c r="L568" s="23" t="s">
        <v>3</v>
      </c>
      <c r="M568" s="32">
        <v>44251</v>
      </c>
      <c r="N568" s="23" t="s">
        <v>4</v>
      </c>
      <c r="O568" s="32">
        <v>45815</v>
      </c>
      <c r="P568" s="23" t="s">
        <v>3</v>
      </c>
      <c r="Q568" s="23" t="s">
        <v>0</v>
      </c>
      <c r="R568" s="23" t="s">
        <v>0</v>
      </c>
      <c r="S568" s="30" t="s">
        <v>15</v>
      </c>
      <c r="T568" s="31" t="s">
        <v>14</v>
      </c>
      <c r="U568" s="30">
        <v>1</v>
      </c>
      <c r="V568" s="29"/>
      <c r="W568" s="28"/>
      <c r="X568" s="28"/>
      <c r="Y568" s="28"/>
      <c r="Z568" s="28"/>
      <c r="AA568" s="27"/>
      <c r="AB568" s="26"/>
      <c r="AC568" s="25" t="s">
        <v>13</v>
      </c>
      <c r="AD568" s="25"/>
      <c r="AE568" s="25"/>
      <c r="AF568" s="24" t="s">
        <v>0</v>
      </c>
      <c r="AG568" s="23" t="s">
        <v>0</v>
      </c>
      <c r="AH568" s="22"/>
      <c r="AI568" s="21">
        <v>392313</v>
      </c>
    </row>
    <row r="569" spans="1:35" ht="45" customHeight="1" x14ac:dyDescent="0.35">
      <c r="A569" s="35" t="s">
        <v>3493</v>
      </c>
      <c r="B569" s="36" t="s">
        <v>3492</v>
      </c>
      <c r="C569" s="30" t="s">
        <v>3491</v>
      </c>
      <c r="D569" s="30" t="s">
        <v>28</v>
      </c>
      <c r="E569" s="35" t="s">
        <v>3490</v>
      </c>
      <c r="F569" s="30" t="s">
        <v>3356</v>
      </c>
      <c r="G569" s="35" t="s">
        <v>3489</v>
      </c>
      <c r="H569" s="34" t="s">
        <v>69</v>
      </c>
      <c r="I569" s="33"/>
      <c r="J569" s="23" t="s">
        <v>488</v>
      </c>
      <c r="K569" s="16">
        <f t="shared" si="22"/>
        <v>57.599999999999994</v>
      </c>
      <c r="L569" s="23" t="s">
        <v>3</v>
      </c>
      <c r="M569" s="32">
        <v>44271</v>
      </c>
      <c r="N569" s="23" t="s">
        <v>4</v>
      </c>
      <c r="O569" s="32">
        <v>46023</v>
      </c>
      <c r="P569" s="23" t="s">
        <v>3</v>
      </c>
      <c r="Q569" s="23" t="s">
        <v>0</v>
      </c>
      <c r="R569" s="23" t="s">
        <v>0</v>
      </c>
      <c r="S569" s="30" t="s">
        <v>15</v>
      </c>
      <c r="T569" s="31" t="s">
        <v>14</v>
      </c>
      <c r="U569" s="30">
        <v>1</v>
      </c>
      <c r="V569" s="29"/>
      <c r="W569" s="28"/>
      <c r="X569" s="28"/>
      <c r="Y569" s="28" t="s">
        <v>212</v>
      </c>
      <c r="Z569" s="28" t="s">
        <v>149</v>
      </c>
      <c r="AA569" s="27"/>
      <c r="AB569" s="26"/>
      <c r="AC569" s="25"/>
      <c r="AD569" s="25"/>
      <c r="AE569" s="25" t="s">
        <v>55</v>
      </c>
      <c r="AF569" s="24" t="s">
        <v>0</v>
      </c>
      <c r="AG569" s="23" t="s">
        <v>0</v>
      </c>
      <c r="AH569" s="22"/>
      <c r="AI569" s="21">
        <v>391542</v>
      </c>
    </row>
    <row r="570" spans="1:35" ht="45" customHeight="1" x14ac:dyDescent="0.35">
      <c r="A570" s="35" t="s">
        <v>3488</v>
      </c>
      <c r="B570" s="36" t="s">
        <v>3379</v>
      </c>
      <c r="C570" s="30" t="s">
        <v>639</v>
      </c>
      <c r="D570" s="30" t="s">
        <v>28</v>
      </c>
      <c r="E570" s="35" t="s">
        <v>92</v>
      </c>
      <c r="F570" s="30" t="s">
        <v>3356</v>
      </c>
      <c r="G570" s="35" t="s">
        <v>3371</v>
      </c>
      <c r="H570" s="34" t="s">
        <v>69</v>
      </c>
      <c r="I570" s="33" t="s">
        <v>765</v>
      </c>
      <c r="J570" s="23" t="s">
        <v>3487</v>
      </c>
      <c r="K570" s="16">
        <f t="shared" si="22"/>
        <v>16.43835616438356</v>
      </c>
      <c r="L570" s="31" t="s">
        <v>4</v>
      </c>
      <c r="M570" s="32">
        <v>44229</v>
      </c>
      <c r="N570" s="23" t="s">
        <v>4</v>
      </c>
      <c r="O570" s="32">
        <v>44729</v>
      </c>
      <c r="P570" s="23" t="s">
        <v>4</v>
      </c>
      <c r="Q570" s="32">
        <v>45224</v>
      </c>
      <c r="R570" s="23" t="s">
        <v>4</v>
      </c>
      <c r="S570" s="30" t="s">
        <v>1121</v>
      </c>
      <c r="T570" s="31" t="s">
        <v>3486</v>
      </c>
      <c r="U570" s="30">
        <v>10</v>
      </c>
      <c r="V570" s="29"/>
      <c r="W570" s="28"/>
      <c r="X570" s="28"/>
      <c r="Y570" s="28"/>
      <c r="Z570" s="28"/>
      <c r="AA570" s="27"/>
      <c r="AB570" s="26"/>
      <c r="AC570" s="25"/>
      <c r="AD570" s="25" t="s">
        <v>23</v>
      </c>
      <c r="AE570" s="25"/>
      <c r="AF570" s="24" t="s">
        <v>1143</v>
      </c>
      <c r="AG570" s="23" t="s">
        <v>3485</v>
      </c>
      <c r="AH570" s="22"/>
      <c r="AI570" s="21">
        <v>390762</v>
      </c>
    </row>
    <row r="571" spans="1:35" ht="45" customHeight="1" x14ac:dyDescent="0.35">
      <c r="A571" s="35" t="s">
        <v>3484</v>
      </c>
      <c r="B571" s="36" t="s">
        <v>3483</v>
      </c>
      <c r="C571" s="30" t="s">
        <v>3482</v>
      </c>
      <c r="D571" s="30" t="s">
        <v>28</v>
      </c>
      <c r="E571" s="35" t="s">
        <v>8</v>
      </c>
      <c r="F571" s="30" t="s">
        <v>3356</v>
      </c>
      <c r="G571" s="35" t="s">
        <v>3408</v>
      </c>
      <c r="H571" s="34" t="s">
        <v>69</v>
      </c>
      <c r="I571" s="33" t="s">
        <v>765</v>
      </c>
      <c r="J571" s="23" t="s">
        <v>3481</v>
      </c>
      <c r="K571" s="16">
        <f t="shared" si="22"/>
        <v>62.465753424657535</v>
      </c>
      <c r="L571" s="23" t="s">
        <v>3</v>
      </c>
      <c r="M571" s="32">
        <v>44091</v>
      </c>
      <c r="N571" s="23" t="s">
        <v>4</v>
      </c>
      <c r="O571" s="32">
        <v>45991</v>
      </c>
      <c r="P571" s="23" t="s">
        <v>3</v>
      </c>
      <c r="Q571" s="23" t="s">
        <v>0</v>
      </c>
      <c r="R571" s="23" t="s">
        <v>0</v>
      </c>
      <c r="S571" s="30" t="s">
        <v>184</v>
      </c>
      <c r="T571" s="31" t="s">
        <v>3480</v>
      </c>
      <c r="U571" s="30">
        <v>11</v>
      </c>
      <c r="V571" s="29"/>
      <c r="W571" s="28"/>
      <c r="X571" s="28"/>
      <c r="Y571" s="28"/>
      <c r="Z571" s="28"/>
      <c r="AA571" s="27"/>
      <c r="AB571" s="26"/>
      <c r="AC571" s="25" t="s">
        <v>13</v>
      </c>
      <c r="AD571" s="25" t="s">
        <v>23</v>
      </c>
      <c r="AE571" s="25"/>
      <c r="AF571" s="24" t="s">
        <v>0</v>
      </c>
      <c r="AG571" s="23" t="s">
        <v>0</v>
      </c>
      <c r="AH571" s="22"/>
      <c r="AI571" s="21">
        <v>384936</v>
      </c>
    </row>
    <row r="572" spans="1:35" ht="45" customHeight="1" x14ac:dyDescent="0.35">
      <c r="A572" s="35" t="s">
        <v>3479</v>
      </c>
      <c r="B572" s="36" t="s">
        <v>3422</v>
      </c>
      <c r="C572" s="30" t="s">
        <v>3478</v>
      </c>
      <c r="D572" s="30" t="s">
        <v>93</v>
      </c>
      <c r="E572" s="35" t="s">
        <v>92</v>
      </c>
      <c r="F572" s="30" t="s">
        <v>3356</v>
      </c>
      <c r="G572" s="35" t="s">
        <v>3477</v>
      </c>
      <c r="H572" s="34" t="s">
        <v>69</v>
      </c>
      <c r="I572" s="33"/>
      <c r="J572" s="23" t="s">
        <v>2864</v>
      </c>
      <c r="K572" s="16">
        <f t="shared" si="22"/>
        <v>31.857534246575341</v>
      </c>
      <c r="L572" s="31" t="s">
        <v>4</v>
      </c>
      <c r="M572" s="32">
        <v>44099</v>
      </c>
      <c r="N572" s="23" t="s">
        <v>4</v>
      </c>
      <c r="O572" s="32">
        <v>45068</v>
      </c>
      <c r="P572" s="23" t="s">
        <v>4</v>
      </c>
      <c r="Q572" s="32">
        <v>45232</v>
      </c>
      <c r="R572" s="23" t="s">
        <v>4</v>
      </c>
      <c r="S572" s="30" t="s">
        <v>1509</v>
      </c>
      <c r="T572" s="31" t="s">
        <v>3476</v>
      </c>
      <c r="U572" s="30">
        <v>8</v>
      </c>
      <c r="V572" s="29"/>
      <c r="W572" s="28"/>
      <c r="X572" s="28"/>
      <c r="Y572" s="28" t="s">
        <v>212</v>
      </c>
      <c r="Z572" s="28" t="s">
        <v>149</v>
      </c>
      <c r="AA572" s="27"/>
      <c r="AB572" s="26"/>
      <c r="AC572" s="25"/>
      <c r="AD572" s="25"/>
      <c r="AE572" s="25"/>
      <c r="AF572" s="24" t="s">
        <v>86</v>
      </c>
      <c r="AG572" s="23" t="s">
        <v>3475</v>
      </c>
      <c r="AH572" s="37" t="s">
        <v>84</v>
      </c>
      <c r="AI572" s="21">
        <v>377564</v>
      </c>
    </row>
    <row r="573" spans="1:35" ht="45" customHeight="1" x14ac:dyDescent="0.35">
      <c r="A573" s="35" t="s">
        <v>3474</v>
      </c>
      <c r="B573" s="36" t="s">
        <v>3473</v>
      </c>
      <c r="C573" s="30" t="s">
        <v>3472</v>
      </c>
      <c r="D573" s="30" t="s">
        <v>28</v>
      </c>
      <c r="E573" s="35" t="s">
        <v>92</v>
      </c>
      <c r="F573" s="30" t="s">
        <v>3356</v>
      </c>
      <c r="G573" s="35" t="s">
        <v>3471</v>
      </c>
      <c r="H573" s="34" t="s">
        <v>69</v>
      </c>
      <c r="I573" s="33"/>
      <c r="J573" s="23" t="s">
        <v>2864</v>
      </c>
      <c r="K573" s="16">
        <f>YEARFRAC(M573,Q573,3)*12</f>
        <v>63.353424657534248</v>
      </c>
      <c r="L573" s="23" t="s">
        <v>4</v>
      </c>
      <c r="M573" s="32">
        <v>43872</v>
      </c>
      <c r="N573" s="23" t="s">
        <v>4</v>
      </c>
      <c r="O573" s="23" t="s">
        <v>0</v>
      </c>
      <c r="P573" s="23" t="s">
        <v>0</v>
      </c>
      <c r="Q573" s="32">
        <v>45799</v>
      </c>
      <c r="R573" s="23" t="s">
        <v>4</v>
      </c>
      <c r="S573" s="30" t="s">
        <v>617</v>
      </c>
      <c r="T573" s="31" t="s">
        <v>3470</v>
      </c>
      <c r="U573" s="30">
        <v>2</v>
      </c>
      <c r="V573" s="29"/>
      <c r="W573" s="28"/>
      <c r="X573" s="28"/>
      <c r="Y573" s="28" t="s">
        <v>212</v>
      </c>
      <c r="Z573" s="28" t="s">
        <v>149</v>
      </c>
      <c r="AA573" s="27"/>
      <c r="AB573" s="26"/>
      <c r="AC573" s="25"/>
      <c r="AD573" s="25"/>
      <c r="AE573" s="25" t="s">
        <v>55</v>
      </c>
      <c r="AF573" s="24" t="s">
        <v>86</v>
      </c>
      <c r="AG573" s="23" t="s">
        <v>3469</v>
      </c>
      <c r="AH573" s="37" t="s">
        <v>84</v>
      </c>
      <c r="AI573" s="21">
        <v>367609</v>
      </c>
    </row>
    <row r="574" spans="1:35" ht="45" customHeight="1" x14ac:dyDescent="0.35">
      <c r="A574" s="35" t="s">
        <v>3468</v>
      </c>
      <c r="B574" s="36" t="s">
        <v>3467</v>
      </c>
      <c r="C574" s="30" t="s">
        <v>3466</v>
      </c>
      <c r="D574" s="30" t="s">
        <v>37</v>
      </c>
      <c r="E574" s="35" t="s">
        <v>8</v>
      </c>
      <c r="F574" s="30" t="s">
        <v>3356</v>
      </c>
      <c r="G574" s="35" t="s">
        <v>2737</v>
      </c>
      <c r="H574" s="34" t="s">
        <v>69</v>
      </c>
      <c r="I574" s="33"/>
      <c r="J574" s="23" t="s">
        <v>3465</v>
      </c>
      <c r="K574" s="16">
        <f>YEARFRAC(M574,O574,3)*12</f>
        <v>59.736986301369868</v>
      </c>
      <c r="L574" s="23" t="s">
        <v>3</v>
      </c>
      <c r="M574" s="32">
        <v>44022</v>
      </c>
      <c r="N574" s="23" t="s">
        <v>4</v>
      </c>
      <c r="O574" s="32">
        <v>45839</v>
      </c>
      <c r="P574" s="23" t="s">
        <v>3</v>
      </c>
      <c r="Q574" s="23" t="s">
        <v>0</v>
      </c>
      <c r="R574" s="23" t="s">
        <v>0</v>
      </c>
      <c r="S574" s="30" t="s">
        <v>15</v>
      </c>
      <c r="T574" s="31" t="s">
        <v>14</v>
      </c>
      <c r="U574" s="30">
        <v>1</v>
      </c>
      <c r="V574" s="29"/>
      <c r="W574" s="28"/>
      <c r="X574" s="28"/>
      <c r="Y574" s="28" t="s">
        <v>212</v>
      </c>
      <c r="Z574" s="28" t="s">
        <v>149</v>
      </c>
      <c r="AA574" s="27"/>
      <c r="AB574" s="26"/>
      <c r="AC574" s="25"/>
      <c r="AD574" s="25"/>
      <c r="AE574" s="25"/>
      <c r="AF574" s="24" t="s">
        <v>0</v>
      </c>
      <c r="AG574" s="23" t="s">
        <v>0</v>
      </c>
      <c r="AH574" s="22"/>
      <c r="AI574" s="21">
        <v>367578</v>
      </c>
    </row>
    <row r="575" spans="1:35" ht="45" customHeight="1" x14ac:dyDescent="0.35">
      <c r="A575" s="35" t="s">
        <v>3464</v>
      </c>
      <c r="B575" s="36" t="s">
        <v>3428</v>
      </c>
      <c r="C575" s="30" t="s">
        <v>3448</v>
      </c>
      <c r="D575" s="30" t="s">
        <v>93</v>
      </c>
      <c r="E575" s="35" t="s">
        <v>92</v>
      </c>
      <c r="F575" s="30" t="s">
        <v>3356</v>
      </c>
      <c r="G575" s="35" t="s">
        <v>2737</v>
      </c>
      <c r="H575" s="34" t="s">
        <v>69</v>
      </c>
      <c r="I575" s="33" t="s">
        <v>78</v>
      </c>
      <c r="J575" s="23" t="s">
        <v>3419</v>
      </c>
      <c r="K575" s="16">
        <f>YEARFRAC(M575,Q575,3)*12</f>
        <v>28.668493150684931</v>
      </c>
      <c r="L575" s="23" t="s">
        <v>4</v>
      </c>
      <c r="M575" s="32">
        <v>43994</v>
      </c>
      <c r="N575" s="23" t="s">
        <v>4</v>
      </c>
      <c r="O575" s="23" t="s">
        <v>0</v>
      </c>
      <c r="P575" s="23" t="s">
        <v>0</v>
      </c>
      <c r="Q575" s="32">
        <v>44866</v>
      </c>
      <c r="R575" s="23" t="s">
        <v>4</v>
      </c>
      <c r="S575" s="30" t="s">
        <v>1185</v>
      </c>
      <c r="T575" s="31" t="s">
        <v>3463</v>
      </c>
      <c r="U575" s="30">
        <v>17</v>
      </c>
      <c r="V575" s="29" t="s">
        <v>150</v>
      </c>
      <c r="W575" s="28"/>
      <c r="X575" s="28" t="s">
        <v>69</v>
      </c>
      <c r="Y575" s="28" t="s">
        <v>212</v>
      </c>
      <c r="Z575" s="28"/>
      <c r="AA575" s="27"/>
      <c r="AB575" s="26"/>
      <c r="AC575" s="25"/>
      <c r="AD575" s="25" t="s">
        <v>23</v>
      </c>
      <c r="AE575" s="25"/>
      <c r="AF575" s="24" t="s">
        <v>86</v>
      </c>
      <c r="AG575" s="23" t="s">
        <v>3462</v>
      </c>
      <c r="AH575" s="37" t="s">
        <v>84</v>
      </c>
      <c r="AI575" s="21">
        <v>362494</v>
      </c>
    </row>
    <row r="576" spans="1:35" ht="45" customHeight="1" x14ac:dyDescent="0.35">
      <c r="A576" s="35" t="s">
        <v>3461</v>
      </c>
      <c r="B576" s="36" t="s">
        <v>3460</v>
      </c>
      <c r="C576" s="30" t="s">
        <v>1519</v>
      </c>
      <c r="D576" s="30" t="s">
        <v>37</v>
      </c>
      <c r="E576" s="35" t="s">
        <v>19</v>
      </c>
      <c r="F576" s="30" t="s">
        <v>3356</v>
      </c>
      <c r="G576" s="35" t="s">
        <v>3408</v>
      </c>
      <c r="H576" s="34" t="s">
        <v>69</v>
      </c>
      <c r="I576" s="33" t="s">
        <v>765</v>
      </c>
      <c r="J576" s="23" t="s">
        <v>3459</v>
      </c>
      <c r="K576" s="16">
        <f t="shared" ref="K576:K583" si="23">YEARFRAC(M576,O576,3)*12</f>
        <v>159.45205479452056</v>
      </c>
      <c r="L576" s="23" t="s">
        <v>3</v>
      </c>
      <c r="M576" s="32">
        <v>43488</v>
      </c>
      <c r="N576" s="23" t="s">
        <v>4</v>
      </c>
      <c r="O576" s="32">
        <v>48338</v>
      </c>
      <c r="P576" s="23" t="s">
        <v>3</v>
      </c>
      <c r="Q576" s="23" t="s">
        <v>0</v>
      </c>
      <c r="R576" s="23" t="s">
        <v>0</v>
      </c>
      <c r="S576" s="30" t="s">
        <v>184</v>
      </c>
      <c r="T576" s="31" t="s">
        <v>3458</v>
      </c>
      <c r="U576" s="30">
        <v>8</v>
      </c>
      <c r="V576" s="29"/>
      <c r="W576" s="28"/>
      <c r="X576" s="28"/>
      <c r="Y576" s="28"/>
      <c r="Z576" s="28"/>
      <c r="AA576" s="27"/>
      <c r="AB576" s="26"/>
      <c r="AC576" s="25" t="s">
        <v>13</v>
      </c>
      <c r="AD576" s="25" t="s">
        <v>23</v>
      </c>
      <c r="AE576" s="25"/>
      <c r="AF576" s="24" t="s">
        <v>0</v>
      </c>
      <c r="AG576" s="23" t="s">
        <v>0</v>
      </c>
      <c r="AH576" s="22"/>
      <c r="AI576" s="21">
        <v>338076</v>
      </c>
    </row>
    <row r="577" spans="1:35" ht="45" customHeight="1" x14ac:dyDescent="0.35">
      <c r="A577" s="35" t="s">
        <v>3457</v>
      </c>
      <c r="B577" s="36" t="s">
        <v>3456</v>
      </c>
      <c r="C577" s="30" t="s">
        <v>3455</v>
      </c>
      <c r="D577" s="30" t="s">
        <v>93</v>
      </c>
      <c r="E577" s="35" t="s">
        <v>92</v>
      </c>
      <c r="F577" s="30" t="s">
        <v>3356</v>
      </c>
      <c r="G577" s="35" t="s">
        <v>3454</v>
      </c>
      <c r="H577" s="34" t="s">
        <v>69</v>
      </c>
      <c r="I577" s="33"/>
      <c r="J577" s="23" t="s">
        <v>3419</v>
      </c>
      <c r="K577" s="16">
        <f t="shared" si="23"/>
        <v>55.594520547945208</v>
      </c>
      <c r="L577" s="23" t="s">
        <v>4</v>
      </c>
      <c r="M577" s="32">
        <v>43448</v>
      </c>
      <c r="N577" s="23" t="s">
        <v>4</v>
      </c>
      <c r="O577" s="32">
        <v>45139</v>
      </c>
      <c r="P577" s="23" t="s">
        <v>4</v>
      </c>
      <c r="Q577" s="32">
        <v>45252</v>
      </c>
      <c r="R577" s="23" t="s">
        <v>4</v>
      </c>
      <c r="S577" s="30" t="s">
        <v>3453</v>
      </c>
      <c r="T577" s="31" t="s">
        <v>3452</v>
      </c>
      <c r="U577" s="30">
        <v>14</v>
      </c>
      <c r="V577" s="29"/>
      <c r="W577" s="28"/>
      <c r="X577" s="28"/>
      <c r="Y577" s="28" t="s">
        <v>212</v>
      </c>
      <c r="Z577" s="28" t="s">
        <v>149</v>
      </c>
      <c r="AA577" s="27"/>
      <c r="AB577" s="26"/>
      <c r="AC577" s="25"/>
      <c r="AD577" s="25" t="s">
        <v>23</v>
      </c>
      <c r="AE577" s="25"/>
      <c r="AF577" s="24" t="s">
        <v>86</v>
      </c>
      <c r="AG577" s="23" t="s">
        <v>3451</v>
      </c>
      <c r="AH577" s="37" t="s">
        <v>84</v>
      </c>
      <c r="AI577" s="21">
        <v>334696</v>
      </c>
    </row>
    <row r="578" spans="1:35" ht="45" customHeight="1" x14ac:dyDescent="0.35">
      <c r="A578" s="35" t="s">
        <v>3450</v>
      </c>
      <c r="B578" s="36" t="s">
        <v>3449</v>
      </c>
      <c r="C578" s="30" t="s">
        <v>3448</v>
      </c>
      <c r="D578" s="30" t="s">
        <v>93</v>
      </c>
      <c r="E578" s="35" t="s">
        <v>92</v>
      </c>
      <c r="F578" s="30" t="s">
        <v>3356</v>
      </c>
      <c r="G578" s="35" t="s">
        <v>2691</v>
      </c>
      <c r="H578" s="34" t="s">
        <v>69</v>
      </c>
      <c r="I578" s="33"/>
      <c r="J578" s="23" t="s">
        <v>3447</v>
      </c>
      <c r="K578" s="16">
        <f t="shared" si="23"/>
        <v>66.049315068493144</v>
      </c>
      <c r="L578" s="23" t="s">
        <v>4</v>
      </c>
      <c r="M578" s="32">
        <v>43410</v>
      </c>
      <c r="N578" s="23" t="s">
        <v>4</v>
      </c>
      <c r="O578" s="32">
        <v>45419</v>
      </c>
      <c r="P578" s="23" t="s">
        <v>4</v>
      </c>
      <c r="Q578" s="32">
        <v>45562</v>
      </c>
      <c r="R578" s="23" t="s">
        <v>4</v>
      </c>
      <c r="S578" s="30" t="s">
        <v>1100</v>
      </c>
      <c r="T578" s="31" t="s">
        <v>3446</v>
      </c>
      <c r="U578" s="30">
        <v>14</v>
      </c>
      <c r="V578" s="29"/>
      <c r="W578" s="28"/>
      <c r="X578" s="28"/>
      <c r="Y578" s="28" t="s">
        <v>212</v>
      </c>
      <c r="Z578" s="28" t="s">
        <v>149</v>
      </c>
      <c r="AA578" s="27"/>
      <c r="AB578" s="26"/>
      <c r="AC578" s="25"/>
      <c r="AD578" s="25" t="s">
        <v>23</v>
      </c>
      <c r="AE578" s="25"/>
      <c r="AF578" s="24" t="s">
        <v>86</v>
      </c>
      <c r="AG578" s="23" t="s">
        <v>3445</v>
      </c>
      <c r="AH578" s="37" t="s">
        <v>84</v>
      </c>
      <c r="AI578" s="21">
        <v>331590</v>
      </c>
    </row>
    <row r="579" spans="1:35" ht="45" customHeight="1" x14ac:dyDescent="0.35">
      <c r="A579" s="35" t="s">
        <v>3444</v>
      </c>
      <c r="B579" s="36" t="s">
        <v>3358</v>
      </c>
      <c r="C579" s="30" t="s">
        <v>3443</v>
      </c>
      <c r="D579" s="30" t="s">
        <v>9</v>
      </c>
      <c r="E579" s="35" t="s">
        <v>8</v>
      </c>
      <c r="F579" s="30" t="s">
        <v>3356</v>
      </c>
      <c r="G579" s="35" t="s">
        <v>3442</v>
      </c>
      <c r="H579" s="34" t="s">
        <v>69</v>
      </c>
      <c r="I579" s="33" t="s">
        <v>765</v>
      </c>
      <c r="J579" s="23" t="s">
        <v>3441</v>
      </c>
      <c r="K579" s="16">
        <f t="shared" si="23"/>
        <v>82.652054794520552</v>
      </c>
      <c r="L579" s="23" t="s">
        <v>3</v>
      </c>
      <c r="M579" s="32">
        <v>43640</v>
      </c>
      <c r="N579" s="23" t="s">
        <v>4</v>
      </c>
      <c r="O579" s="32">
        <v>46154</v>
      </c>
      <c r="P579" s="23" t="s">
        <v>3</v>
      </c>
      <c r="Q579" s="23" t="s">
        <v>0</v>
      </c>
      <c r="R579" s="23" t="s">
        <v>0</v>
      </c>
      <c r="S579" s="30" t="s">
        <v>617</v>
      </c>
      <c r="T579" s="31" t="s">
        <v>1458</v>
      </c>
      <c r="U579" s="30">
        <v>2</v>
      </c>
      <c r="V579" s="29"/>
      <c r="W579" s="28"/>
      <c r="X579" s="28"/>
      <c r="Y579" s="28"/>
      <c r="Z579" s="28"/>
      <c r="AA579" s="27"/>
      <c r="AB579" s="26"/>
      <c r="AC579" s="25" t="s">
        <v>13</v>
      </c>
      <c r="AD579" s="25"/>
      <c r="AE579" s="25"/>
      <c r="AF579" s="24" t="s">
        <v>0</v>
      </c>
      <c r="AG579" s="23" t="s">
        <v>0</v>
      </c>
      <c r="AH579" s="22"/>
      <c r="AI579" s="21">
        <v>329808</v>
      </c>
    </row>
    <row r="580" spans="1:35" ht="45" customHeight="1" x14ac:dyDescent="0.35">
      <c r="A580" s="35" t="s">
        <v>3440</v>
      </c>
      <c r="B580" s="36" t="s">
        <v>3396</v>
      </c>
      <c r="C580" s="30" t="s">
        <v>404</v>
      </c>
      <c r="D580" s="30" t="s">
        <v>93</v>
      </c>
      <c r="E580" s="35" t="s">
        <v>92</v>
      </c>
      <c r="F580" s="30" t="s">
        <v>3356</v>
      </c>
      <c r="G580" s="35" t="s">
        <v>3371</v>
      </c>
      <c r="H580" s="34"/>
      <c r="I580" s="33" t="s">
        <v>25</v>
      </c>
      <c r="J580" s="23" t="s">
        <v>3419</v>
      </c>
      <c r="K580" s="16">
        <f t="shared" si="23"/>
        <v>39.945205479452056</v>
      </c>
      <c r="L580" s="23" t="s">
        <v>4</v>
      </c>
      <c r="M580" s="32">
        <v>44105</v>
      </c>
      <c r="N580" s="23" t="s">
        <v>4</v>
      </c>
      <c r="O580" s="32">
        <v>45320</v>
      </c>
      <c r="P580" s="23" t="s">
        <v>4</v>
      </c>
      <c r="Q580" s="32">
        <v>45358</v>
      </c>
      <c r="R580" s="23" t="s">
        <v>4</v>
      </c>
      <c r="S580" s="30" t="s">
        <v>625</v>
      </c>
      <c r="T580" s="31" t="s">
        <v>3439</v>
      </c>
      <c r="U580" s="30">
        <v>20</v>
      </c>
      <c r="V580" s="29"/>
      <c r="W580" s="28"/>
      <c r="X580" s="28"/>
      <c r="Y580" s="28"/>
      <c r="Z580" s="28"/>
      <c r="AA580" s="27"/>
      <c r="AB580" s="26"/>
      <c r="AC580" s="25"/>
      <c r="AD580" s="25" t="s">
        <v>23</v>
      </c>
      <c r="AE580" s="25"/>
      <c r="AF580" s="24" t="s">
        <v>86</v>
      </c>
      <c r="AG580" s="23" t="s">
        <v>3438</v>
      </c>
      <c r="AH580" s="37" t="s">
        <v>84</v>
      </c>
      <c r="AI580" s="21">
        <v>329205</v>
      </c>
    </row>
    <row r="581" spans="1:35" ht="45" customHeight="1" x14ac:dyDescent="0.35">
      <c r="A581" s="35" t="s">
        <v>3437</v>
      </c>
      <c r="B581" s="36" t="s">
        <v>3396</v>
      </c>
      <c r="C581" s="30" t="s">
        <v>404</v>
      </c>
      <c r="D581" s="30" t="s">
        <v>93</v>
      </c>
      <c r="E581" s="35" t="s">
        <v>92</v>
      </c>
      <c r="F581" s="30" t="s">
        <v>3356</v>
      </c>
      <c r="G581" s="35" t="s">
        <v>3371</v>
      </c>
      <c r="H581" s="34"/>
      <c r="I581" s="33" t="s">
        <v>25</v>
      </c>
      <c r="J581" s="23" t="s">
        <v>3419</v>
      </c>
      <c r="K581" s="16">
        <f t="shared" si="23"/>
        <v>40.865753424657534</v>
      </c>
      <c r="L581" s="23" t="s">
        <v>4</v>
      </c>
      <c r="M581" s="32">
        <v>43958</v>
      </c>
      <c r="N581" s="23" t="s">
        <v>4</v>
      </c>
      <c r="O581" s="32">
        <v>45201</v>
      </c>
      <c r="P581" s="23" t="s">
        <v>4</v>
      </c>
      <c r="Q581" s="32">
        <v>45257</v>
      </c>
      <c r="R581" s="23" t="s">
        <v>4</v>
      </c>
      <c r="S581" s="30" t="s">
        <v>625</v>
      </c>
      <c r="T581" s="31" t="s">
        <v>3436</v>
      </c>
      <c r="U581" s="30">
        <v>21</v>
      </c>
      <c r="V581" s="29"/>
      <c r="W581" s="28"/>
      <c r="X581" s="28" t="s">
        <v>69</v>
      </c>
      <c r="Y581" s="28" t="s">
        <v>212</v>
      </c>
      <c r="Z581" s="28" t="s">
        <v>149</v>
      </c>
      <c r="AA581" s="27"/>
      <c r="AB581" s="26"/>
      <c r="AC581" s="25"/>
      <c r="AD581" s="25" t="s">
        <v>23</v>
      </c>
      <c r="AE581" s="25"/>
      <c r="AF581" s="24" t="s">
        <v>86</v>
      </c>
      <c r="AG581" s="23" t="s">
        <v>3435</v>
      </c>
      <c r="AH581" s="37" t="s">
        <v>84</v>
      </c>
      <c r="AI581" s="21">
        <v>329172</v>
      </c>
    </row>
    <row r="582" spans="1:35" ht="45" customHeight="1" x14ac:dyDescent="0.35">
      <c r="A582" s="35" t="s">
        <v>3434</v>
      </c>
      <c r="B582" s="36" t="s">
        <v>3433</v>
      </c>
      <c r="C582" s="30" t="s">
        <v>2583</v>
      </c>
      <c r="D582" s="30" t="s">
        <v>37</v>
      </c>
      <c r="E582" s="35" t="s">
        <v>92</v>
      </c>
      <c r="F582" s="30" t="s">
        <v>3356</v>
      </c>
      <c r="G582" s="35" t="s">
        <v>3408</v>
      </c>
      <c r="H582" s="34" t="s">
        <v>69</v>
      </c>
      <c r="I582" s="33" t="s">
        <v>765</v>
      </c>
      <c r="J582" s="23" t="s">
        <v>3432</v>
      </c>
      <c r="K582" s="16">
        <f t="shared" si="23"/>
        <v>54.706849315068496</v>
      </c>
      <c r="L582" s="23" t="s">
        <v>4</v>
      </c>
      <c r="M582" s="32">
        <v>43085</v>
      </c>
      <c r="N582" s="23" t="s">
        <v>4</v>
      </c>
      <c r="O582" s="32">
        <v>44749</v>
      </c>
      <c r="P582" s="23" t="s">
        <v>4</v>
      </c>
      <c r="Q582" s="23" t="s">
        <v>0</v>
      </c>
      <c r="R582" s="23" t="s">
        <v>0</v>
      </c>
      <c r="S582" s="30" t="s">
        <v>3431</v>
      </c>
      <c r="T582" s="31" t="s">
        <v>3430</v>
      </c>
      <c r="U582" s="30">
        <v>11</v>
      </c>
      <c r="V582" s="29"/>
      <c r="W582" s="28"/>
      <c r="X582" s="28"/>
      <c r="Y582" s="28"/>
      <c r="Z582" s="28"/>
      <c r="AA582" s="27"/>
      <c r="AB582" s="26"/>
      <c r="AC582" s="25" t="s">
        <v>13</v>
      </c>
      <c r="AD582" s="25" t="s">
        <v>23</v>
      </c>
      <c r="AE582" s="25"/>
      <c r="AF582" s="24" t="s">
        <v>170</v>
      </c>
      <c r="AG582" s="23" t="s">
        <v>169</v>
      </c>
      <c r="AH582" s="22"/>
      <c r="AI582" s="21">
        <v>316549</v>
      </c>
    </row>
    <row r="583" spans="1:35" ht="45" customHeight="1" x14ac:dyDescent="0.35">
      <c r="A583" s="35" t="s">
        <v>3429</v>
      </c>
      <c r="B583" s="36" t="s">
        <v>3428</v>
      </c>
      <c r="C583" s="30" t="s">
        <v>3427</v>
      </c>
      <c r="D583" s="30" t="s">
        <v>37</v>
      </c>
      <c r="E583" s="35" t="s">
        <v>92</v>
      </c>
      <c r="F583" s="30" t="s">
        <v>3356</v>
      </c>
      <c r="G583" s="35" t="s">
        <v>3371</v>
      </c>
      <c r="H583" s="34" t="s">
        <v>69</v>
      </c>
      <c r="I583" s="33" t="s">
        <v>78</v>
      </c>
      <c r="J583" s="23" t="s">
        <v>3426</v>
      </c>
      <c r="K583" s="16">
        <f t="shared" si="23"/>
        <v>49.841095890410962</v>
      </c>
      <c r="L583" s="23" t="s">
        <v>4</v>
      </c>
      <c r="M583" s="32">
        <v>43280</v>
      </c>
      <c r="N583" s="23" t="s">
        <v>4</v>
      </c>
      <c r="O583" s="32">
        <v>44796</v>
      </c>
      <c r="P583" s="23" t="s">
        <v>4</v>
      </c>
      <c r="Q583" s="32">
        <v>44868</v>
      </c>
      <c r="R583" s="23" t="s">
        <v>4</v>
      </c>
      <c r="S583" s="30" t="s">
        <v>1578</v>
      </c>
      <c r="T583" s="31" t="s">
        <v>3425</v>
      </c>
      <c r="U583" s="30">
        <v>7</v>
      </c>
      <c r="V583" s="29"/>
      <c r="W583" s="28"/>
      <c r="X583" s="28"/>
      <c r="Y583" s="28"/>
      <c r="Z583" s="28"/>
      <c r="AA583" s="27"/>
      <c r="AB583" s="26"/>
      <c r="AC583" s="25" t="s">
        <v>13</v>
      </c>
      <c r="AD583" s="25" t="s">
        <v>23</v>
      </c>
      <c r="AE583" s="25"/>
      <c r="AF583" s="24" t="s">
        <v>1143</v>
      </c>
      <c r="AG583" s="23" t="s">
        <v>3424</v>
      </c>
      <c r="AH583" s="22"/>
      <c r="AI583" s="21">
        <v>315620</v>
      </c>
    </row>
    <row r="584" spans="1:35" ht="45" customHeight="1" x14ac:dyDescent="0.35">
      <c r="A584" s="35" t="s">
        <v>3423</v>
      </c>
      <c r="B584" s="36" t="s">
        <v>3422</v>
      </c>
      <c r="C584" s="30" t="s">
        <v>3421</v>
      </c>
      <c r="D584" s="30" t="s">
        <v>93</v>
      </c>
      <c r="E584" s="35" t="s">
        <v>92</v>
      </c>
      <c r="F584" s="30" t="s">
        <v>3356</v>
      </c>
      <c r="G584" s="35" t="s">
        <v>3420</v>
      </c>
      <c r="H584" s="34" t="s">
        <v>69</v>
      </c>
      <c r="I584" s="33"/>
      <c r="J584" s="23" t="s">
        <v>3419</v>
      </c>
      <c r="K584" s="16">
        <f>YEARFRAC(M584,Q584,3)*12</f>
        <v>72.032876712328772</v>
      </c>
      <c r="L584" s="23" t="s">
        <v>4</v>
      </c>
      <c r="M584" s="32">
        <v>43076</v>
      </c>
      <c r="N584" s="23" t="s">
        <v>4</v>
      </c>
      <c r="O584" s="23" t="s">
        <v>0</v>
      </c>
      <c r="P584" s="23" t="s">
        <v>0</v>
      </c>
      <c r="Q584" s="32">
        <v>45267</v>
      </c>
      <c r="R584" s="23" t="s">
        <v>4</v>
      </c>
      <c r="S584" s="30" t="s">
        <v>1121</v>
      </c>
      <c r="T584" s="31" t="s">
        <v>3418</v>
      </c>
      <c r="U584" s="30">
        <v>21</v>
      </c>
      <c r="V584" s="29"/>
      <c r="W584" s="28"/>
      <c r="X584" s="28"/>
      <c r="Y584" s="28" t="s">
        <v>212</v>
      </c>
      <c r="Z584" s="28" t="s">
        <v>149</v>
      </c>
      <c r="AA584" s="27"/>
      <c r="AB584" s="26"/>
      <c r="AC584" s="25"/>
      <c r="AD584" s="25" t="s">
        <v>23</v>
      </c>
      <c r="AE584" s="25"/>
      <c r="AF584" s="24" t="s">
        <v>86</v>
      </c>
      <c r="AG584" s="23" t="s">
        <v>3417</v>
      </c>
      <c r="AH584" s="37" t="s">
        <v>84</v>
      </c>
      <c r="AI584" s="21">
        <v>311468</v>
      </c>
    </row>
    <row r="585" spans="1:35" ht="45" customHeight="1" x14ac:dyDescent="0.35">
      <c r="A585" s="35" t="s">
        <v>3416</v>
      </c>
      <c r="B585" s="36" t="s">
        <v>3415</v>
      </c>
      <c r="C585" s="30" t="s">
        <v>3414</v>
      </c>
      <c r="D585" s="30" t="s">
        <v>28</v>
      </c>
      <c r="E585" s="35" t="s">
        <v>92</v>
      </c>
      <c r="F585" s="30" t="s">
        <v>3356</v>
      </c>
      <c r="G585" s="35" t="s">
        <v>3413</v>
      </c>
      <c r="H585" s="34" t="s">
        <v>69</v>
      </c>
      <c r="I585" s="33"/>
      <c r="J585" s="23" t="s">
        <v>2864</v>
      </c>
      <c r="K585" s="16">
        <f>YEARFRAC(M585,Q585,3)*12</f>
        <v>93.271232876712332</v>
      </c>
      <c r="L585" s="23" t="s">
        <v>4</v>
      </c>
      <c r="M585" s="32">
        <v>42962</v>
      </c>
      <c r="N585" s="23" t="s">
        <v>4</v>
      </c>
      <c r="O585" s="23" t="s">
        <v>0</v>
      </c>
      <c r="P585" s="23" t="s">
        <v>0</v>
      </c>
      <c r="Q585" s="32">
        <v>45799</v>
      </c>
      <c r="R585" s="23" t="s">
        <v>4</v>
      </c>
      <c r="S585" s="30" t="s">
        <v>33</v>
      </c>
      <c r="T585" s="31" t="s">
        <v>1889</v>
      </c>
      <c r="U585" s="30">
        <v>1</v>
      </c>
      <c r="V585" s="29"/>
      <c r="W585" s="28"/>
      <c r="X585" s="28"/>
      <c r="Y585" s="28" t="s">
        <v>212</v>
      </c>
      <c r="Z585" s="28" t="s">
        <v>149</v>
      </c>
      <c r="AA585" s="27"/>
      <c r="AB585" s="26"/>
      <c r="AC585" s="25"/>
      <c r="AD585" s="25"/>
      <c r="AE585" s="25" t="s">
        <v>55</v>
      </c>
      <c r="AF585" s="24" t="s">
        <v>86</v>
      </c>
      <c r="AG585" s="23" t="s">
        <v>3412</v>
      </c>
      <c r="AH585" s="37" t="s">
        <v>84</v>
      </c>
      <c r="AI585" s="21">
        <v>298913</v>
      </c>
    </row>
    <row r="586" spans="1:35" ht="45" customHeight="1" x14ac:dyDescent="0.35">
      <c r="A586" s="35" t="s">
        <v>3411</v>
      </c>
      <c r="B586" s="36" t="s">
        <v>3410</v>
      </c>
      <c r="C586" s="30" t="s">
        <v>3409</v>
      </c>
      <c r="D586" s="30" t="s">
        <v>28</v>
      </c>
      <c r="E586" s="35" t="s">
        <v>92</v>
      </c>
      <c r="F586" s="30" t="s">
        <v>3356</v>
      </c>
      <c r="G586" s="35" t="s">
        <v>3408</v>
      </c>
      <c r="H586" s="34" t="s">
        <v>69</v>
      </c>
      <c r="I586" s="33" t="s">
        <v>78</v>
      </c>
      <c r="J586" s="23" t="s">
        <v>3407</v>
      </c>
      <c r="K586" s="16">
        <f>YEARFRAC(M586,Q586,3)*12</f>
        <v>24.065753424657537</v>
      </c>
      <c r="L586" s="23" t="s">
        <v>4</v>
      </c>
      <c r="M586" s="32">
        <v>43073</v>
      </c>
      <c r="N586" s="23" t="s">
        <v>4</v>
      </c>
      <c r="O586" s="23" t="s">
        <v>0</v>
      </c>
      <c r="P586" s="23" t="s">
        <v>0</v>
      </c>
      <c r="Q586" s="32">
        <v>43805</v>
      </c>
      <c r="R586" s="23" t="s">
        <v>4</v>
      </c>
      <c r="S586" s="30" t="s">
        <v>184</v>
      </c>
      <c r="T586" s="31" t="s">
        <v>3406</v>
      </c>
      <c r="U586" s="30">
        <v>8</v>
      </c>
      <c r="V586" s="29"/>
      <c r="W586" s="28"/>
      <c r="X586" s="28"/>
      <c r="Y586" s="28"/>
      <c r="Z586" s="28"/>
      <c r="AA586" s="27"/>
      <c r="AB586" s="26"/>
      <c r="AC586" s="25"/>
      <c r="AD586" s="25" t="s">
        <v>23</v>
      </c>
      <c r="AE586" s="25"/>
      <c r="AF586" s="24" t="s">
        <v>86</v>
      </c>
      <c r="AG586" s="23" t="s">
        <v>3405</v>
      </c>
      <c r="AH586" s="37" t="s">
        <v>84</v>
      </c>
      <c r="AI586" s="21">
        <v>294458</v>
      </c>
    </row>
    <row r="587" spans="1:35" ht="45" customHeight="1" x14ac:dyDescent="0.35">
      <c r="A587" s="35" t="s">
        <v>3404</v>
      </c>
      <c r="B587" s="36" t="s">
        <v>3403</v>
      </c>
      <c r="C587" s="30" t="s">
        <v>2993</v>
      </c>
      <c r="D587" s="30" t="s">
        <v>37</v>
      </c>
      <c r="E587" s="35" t="s">
        <v>92</v>
      </c>
      <c r="F587" s="30" t="s">
        <v>3356</v>
      </c>
      <c r="G587" s="35" t="s">
        <v>3402</v>
      </c>
      <c r="H587" s="34"/>
      <c r="I587" s="33"/>
      <c r="J587" s="23" t="s">
        <v>3401</v>
      </c>
      <c r="K587" s="16">
        <f>YEARFRAC(M587,O587,3)*12</f>
        <v>90.871232876712327</v>
      </c>
      <c r="L587" s="23" t="s">
        <v>4</v>
      </c>
      <c r="M587" s="32">
        <v>42657</v>
      </c>
      <c r="N587" s="23" t="s">
        <v>4</v>
      </c>
      <c r="O587" s="32">
        <v>45421</v>
      </c>
      <c r="P587" s="23" t="s">
        <v>4</v>
      </c>
      <c r="Q587" s="23" t="s">
        <v>0</v>
      </c>
      <c r="R587" s="23" t="s">
        <v>0</v>
      </c>
      <c r="S587" s="30" t="s">
        <v>1654</v>
      </c>
      <c r="T587" s="31" t="s">
        <v>3400</v>
      </c>
      <c r="U587" s="30">
        <v>12</v>
      </c>
      <c r="V587" s="29"/>
      <c r="W587" s="28"/>
      <c r="X587" s="28"/>
      <c r="Y587" s="28" t="s">
        <v>212</v>
      </c>
      <c r="Z587" s="28" t="s">
        <v>149</v>
      </c>
      <c r="AA587" s="27"/>
      <c r="AB587" s="26"/>
      <c r="AC587" s="25"/>
      <c r="AD587" s="25"/>
      <c r="AE587" s="25"/>
      <c r="AF587" s="24" t="s">
        <v>170</v>
      </c>
      <c r="AG587" s="23" t="s">
        <v>169</v>
      </c>
      <c r="AH587" s="22"/>
      <c r="AI587" s="21">
        <v>278931</v>
      </c>
    </row>
    <row r="588" spans="1:35" ht="45" customHeight="1" x14ac:dyDescent="0.35">
      <c r="A588" s="35"/>
      <c r="B588" s="36" t="s">
        <v>3399</v>
      </c>
      <c r="C588" s="30" t="s">
        <v>639</v>
      </c>
      <c r="D588" s="30" t="s">
        <v>445</v>
      </c>
      <c r="E588" s="35" t="s">
        <v>92</v>
      </c>
      <c r="F588" s="30" t="s">
        <v>3356</v>
      </c>
      <c r="G588" s="35" t="s">
        <v>3355</v>
      </c>
      <c r="H588" s="34" t="s">
        <v>69</v>
      </c>
      <c r="I588" s="33" t="s">
        <v>765</v>
      </c>
      <c r="J588" s="23" t="s">
        <v>829</v>
      </c>
      <c r="K588" s="16">
        <v>0</v>
      </c>
      <c r="L588" s="31"/>
      <c r="M588" s="23" t="s">
        <v>0</v>
      </c>
      <c r="N588" s="23" t="s">
        <v>0</v>
      </c>
      <c r="O588" s="23" t="s">
        <v>0</v>
      </c>
      <c r="P588" s="23" t="s">
        <v>0</v>
      </c>
      <c r="Q588" s="32">
        <v>45799</v>
      </c>
      <c r="R588" s="23" t="s">
        <v>4</v>
      </c>
      <c r="S588" s="30" t="s">
        <v>15</v>
      </c>
      <c r="T588" s="31" t="s">
        <v>14</v>
      </c>
      <c r="U588" s="30">
        <v>1</v>
      </c>
      <c r="V588" s="29"/>
      <c r="W588" s="28"/>
      <c r="X588" s="28"/>
      <c r="Y588" s="28"/>
      <c r="Z588" s="28"/>
      <c r="AA588" s="27"/>
      <c r="AB588" s="26"/>
      <c r="AC588" s="25"/>
      <c r="AD588" s="25"/>
      <c r="AE588" s="25"/>
      <c r="AF588" s="24" t="s">
        <v>86</v>
      </c>
      <c r="AG588" s="23" t="s">
        <v>3398</v>
      </c>
      <c r="AH588" s="37" t="s">
        <v>84</v>
      </c>
      <c r="AI588" s="21">
        <v>582529</v>
      </c>
    </row>
    <row r="589" spans="1:35" ht="45" customHeight="1" x14ac:dyDescent="0.35">
      <c r="A589" s="35" t="s">
        <v>3397</v>
      </c>
      <c r="B589" s="36" t="s">
        <v>3396</v>
      </c>
      <c r="C589" s="30" t="s">
        <v>404</v>
      </c>
      <c r="D589" s="30" t="s">
        <v>93</v>
      </c>
      <c r="E589" s="35" t="s">
        <v>19</v>
      </c>
      <c r="F589" s="30" t="s">
        <v>3356</v>
      </c>
      <c r="G589" s="35" t="s">
        <v>2691</v>
      </c>
      <c r="H589" s="34"/>
      <c r="I589" s="33" t="s">
        <v>25</v>
      </c>
      <c r="J589" s="23" t="s">
        <v>3395</v>
      </c>
      <c r="K589" s="16">
        <f t="shared" ref="K589:K598" si="24">YEARFRAC(M589,O589,3)*12</f>
        <v>71.901369863013699</v>
      </c>
      <c r="L589" s="23" t="s">
        <v>3</v>
      </c>
      <c r="M589" s="32">
        <v>45653</v>
      </c>
      <c r="N589" s="23" t="s">
        <v>4</v>
      </c>
      <c r="O589" s="32">
        <v>47840</v>
      </c>
      <c r="P589" s="23" t="s">
        <v>3</v>
      </c>
      <c r="Q589" s="23" t="s">
        <v>0</v>
      </c>
      <c r="R589" s="23" t="s">
        <v>0</v>
      </c>
      <c r="S589" s="30" t="s">
        <v>1035</v>
      </c>
      <c r="T589" s="31" t="s">
        <v>3394</v>
      </c>
      <c r="U589" s="30">
        <v>24</v>
      </c>
      <c r="V589" s="29"/>
      <c r="W589" s="28"/>
      <c r="X589" s="28"/>
      <c r="Y589" s="28" t="s">
        <v>212</v>
      </c>
      <c r="Z589" s="28" t="s">
        <v>149</v>
      </c>
      <c r="AA589" s="27"/>
      <c r="AB589" s="26"/>
      <c r="AC589" s="25"/>
      <c r="AD589" s="25" t="s">
        <v>23</v>
      </c>
      <c r="AE589" s="25"/>
      <c r="AF589" s="24" t="s">
        <v>0</v>
      </c>
      <c r="AG589" s="23" t="s">
        <v>0</v>
      </c>
      <c r="AH589" s="22"/>
      <c r="AI589" s="21">
        <v>543349</v>
      </c>
    </row>
    <row r="590" spans="1:35" ht="45" customHeight="1" x14ac:dyDescent="0.35">
      <c r="A590" s="35" t="s">
        <v>3393</v>
      </c>
      <c r="B590" s="36" t="s">
        <v>3387</v>
      </c>
      <c r="C590" s="30" t="s">
        <v>3392</v>
      </c>
      <c r="D590" s="30" t="s">
        <v>93</v>
      </c>
      <c r="E590" s="35" t="s">
        <v>19</v>
      </c>
      <c r="F590" s="30" t="s">
        <v>3356</v>
      </c>
      <c r="G590" s="35" t="s">
        <v>3391</v>
      </c>
      <c r="H590" s="34" t="s">
        <v>69</v>
      </c>
      <c r="I590" s="33" t="s">
        <v>78</v>
      </c>
      <c r="J590" s="23" t="s">
        <v>3390</v>
      </c>
      <c r="K590" s="16">
        <f t="shared" si="24"/>
        <v>33.632876712328766</v>
      </c>
      <c r="L590" s="23" t="s">
        <v>3</v>
      </c>
      <c r="M590" s="32">
        <v>45728</v>
      </c>
      <c r="N590" s="23" t="s">
        <v>4</v>
      </c>
      <c r="O590" s="32">
        <v>46751</v>
      </c>
      <c r="P590" s="23" t="s">
        <v>3</v>
      </c>
      <c r="Q590" s="23" t="s">
        <v>0</v>
      </c>
      <c r="R590" s="23" t="s">
        <v>0</v>
      </c>
      <c r="S590" s="30" t="s">
        <v>625</v>
      </c>
      <c r="T590" s="31" t="s">
        <v>3389</v>
      </c>
      <c r="U590" s="30">
        <v>31</v>
      </c>
      <c r="V590" s="29" t="s">
        <v>150</v>
      </c>
      <c r="W590" s="28"/>
      <c r="X590" s="28" t="s">
        <v>69</v>
      </c>
      <c r="Y590" s="28" t="s">
        <v>212</v>
      </c>
      <c r="Z590" s="28" t="s">
        <v>149</v>
      </c>
      <c r="AA590" s="27"/>
      <c r="AB590" s="26"/>
      <c r="AC590" s="25"/>
      <c r="AD590" s="25" t="s">
        <v>23</v>
      </c>
      <c r="AE590" s="25"/>
      <c r="AF590" s="24" t="s">
        <v>0</v>
      </c>
      <c r="AG590" s="23" t="s">
        <v>0</v>
      </c>
      <c r="AH590" s="22"/>
      <c r="AI590" s="21">
        <v>536971</v>
      </c>
    </row>
    <row r="591" spans="1:35" ht="45" customHeight="1" x14ac:dyDescent="0.35">
      <c r="A591" s="35" t="s">
        <v>3388</v>
      </c>
      <c r="B591" s="36" t="s">
        <v>3387</v>
      </c>
      <c r="C591" s="30" t="s">
        <v>2731</v>
      </c>
      <c r="D591" s="30" t="s">
        <v>28</v>
      </c>
      <c r="E591" s="35" t="s">
        <v>19</v>
      </c>
      <c r="F591" s="30" t="s">
        <v>3356</v>
      </c>
      <c r="G591" s="35" t="s">
        <v>3355</v>
      </c>
      <c r="H591" s="34" t="s">
        <v>69</v>
      </c>
      <c r="I591" s="33" t="s">
        <v>78</v>
      </c>
      <c r="J591" s="23" t="s">
        <v>3386</v>
      </c>
      <c r="K591" s="16">
        <f t="shared" si="24"/>
        <v>39.320547945205476</v>
      </c>
      <c r="L591" s="23" t="s">
        <v>3</v>
      </c>
      <c r="M591" s="32">
        <v>45372</v>
      </c>
      <c r="N591" s="23" t="s">
        <v>4</v>
      </c>
      <c r="O591" s="32">
        <v>46568</v>
      </c>
      <c r="P591" s="23" t="s">
        <v>3</v>
      </c>
      <c r="Q591" s="23" t="s">
        <v>0</v>
      </c>
      <c r="R591" s="23" t="s">
        <v>0</v>
      </c>
      <c r="S591" s="30" t="s">
        <v>276</v>
      </c>
      <c r="T591" s="31" t="s">
        <v>3385</v>
      </c>
      <c r="U591" s="30">
        <v>4</v>
      </c>
      <c r="V591" s="29"/>
      <c r="W591" s="28"/>
      <c r="X591" s="28"/>
      <c r="Y591" s="28"/>
      <c r="Z591" s="28"/>
      <c r="AA591" s="27"/>
      <c r="AB591" s="26"/>
      <c r="AC591" s="25"/>
      <c r="AD591" s="25"/>
      <c r="AE591" s="25"/>
      <c r="AF591" s="24" t="s">
        <v>0</v>
      </c>
      <c r="AG591" s="23" t="s">
        <v>0</v>
      </c>
      <c r="AH591" s="22"/>
      <c r="AI591" s="21">
        <v>506932</v>
      </c>
    </row>
    <row r="592" spans="1:35" ht="45" customHeight="1" x14ac:dyDescent="0.35">
      <c r="A592" s="35" t="s">
        <v>3384</v>
      </c>
      <c r="B592" s="36" t="s">
        <v>3383</v>
      </c>
      <c r="C592" s="30" t="s">
        <v>3382</v>
      </c>
      <c r="D592" s="30" t="s">
        <v>9</v>
      </c>
      <c r="E592" s="35" t="s">
        <v>19</v>
      </c>
      <c r="F592" s="30" t="s">
        <v>3356</v>
      </c>
      <c r="G592" s="35" t="s">
        <v>2737</v>
      </c>
      <c r="H592" s="34" t="s">
        <v>69</v>
      </c>
      <c r="I592" s="33" t="s">
        <v>765</v>
      </c>
      <c r="J592" s="23" t="s">
        <v>34</v>
      </c>
      <c r="K592" s="16">
        <f t="shared" si="24"/>
        <v>37.643835616438359</v>
      </c>
      <c r="L592" s="23" t="s">
        <v>3</v>
      </c>
      <c r="M592" s="32">
        <v>45342</v>
      </c>
      <c r="N592" s="23" t="s">
        <v>4</v>
      </c>
      <c r="O592" s="32">
        <v>46487</v>
      </c>
      <c r="P592" s="23" t="s">
        <v>3</v>
      </c>
      <c r="Q592" s="23" t="s">
        <v>0</v>
      </c>
      <c r="R592" s="23" t="s">
        <v>0</v>
      </c>
      <c r="S592" s="30" t="s">
        <v>563</v>
      </c>
      <c r="T592" s="31" t="s">
        <v>3381</v>
      </c>
      <c r="U592" s="30">
        <v>3</v>
      </c>
      <c r="V592" s="29"/>
      <c r="W592" s="28"/>
      <c r="X592" s="28"/>
      <c r="Y592" s="28"/>
      <c r="Z592" s="28" t="s">
        <v>149</v>
      </c>
      <c r="AA592" s="27"/>
      <c r="AB592" s="26"/>
      <c r="AC592" s="25"/>
      <c r="AD592" s="25"/>
      <c r="AE592" s="25"/>
      <c r="AF592" s="24" t="s">
        <v>0</v>
      </c>
      <c r="AG592" s="23" t="s">
        <v>0</v>
      </c>
      <c r="AH592" s="22"/>
      <c r="AI592" s="21">
        <v>501014</v>
      </c>
    </row>
    <row r="593" spans="1:35" ht="45" customHeight="1" x14ac:dyDescent="0.35">
      <c r="A593" s="35" t="s">
        <v>3380</v>
      </c>
      <c r="B593" s="36" t="s">
        <v>3379</v>
      </c>
      <c r="C593" s="30" t="s">
        <v>639</v>
      </c>
      <c r="D593" s="30" t="s">
        <v>93</v>
      </c>
      <c r="E593" s="35" t="s">
        <v>19</v>
      </c>
      <c r="F593" s="30" t="s">
        <v>3356</v>
      </c>
      <c r="G593" s="35" t="s">
        <v>2737</v>
      </c>
      <c r="H593" s="34" t="s">
        <v>69</v>
      </c>
      <c r="I593" s="33" t="s">
        <v>765</v>
      </c>
      <c r="J593" s="23" t="s">
        <v>988</v>
      </c>
      <c r="K593" s="16">
        <f t="shared" si="24"/>
        <v>30.706849315068492</v>
      </c>
      <c r="L593" s="23" t="s">
        <v>3</v>
      </c>
      <c r="M593" s="32">
        <v>45330</v>
      </c>
      <c r="N593" s="23" t="s">
        <v>4</v>
      </c>
      <c r="O593" s="32">
        <v>46264</v>
      </c>
      <c r="P593" s="23" t="s">
        <v>3</v>
      </c>
      <c r="Q593" s="23" t="s">
        <v>0</v>
      </c>
      <c r="R593" s="23" t="s">
        <v>0</v>
      </c>
      <c r="S593" s="30" t="s">
        <v>625</v>
      </c>
      <c r="T593" s="31" t="s">
        <v>3378</v>
      </c>
      <c r="U593" s="30">
        <v>24</v>
      </c>
      <c r="V593" s="29"/>
      <c r="W593" s="28"/>
      <c r="X593" s="28"/>
      <c r="Y593" s="28" t="s">
        <v>212</v>
      </c>
      <c r="Z593" s="28" t="s">
        <v>149</v>
      </c>
      <c r="AA593" s="27"/>
      <c r="AB593" s="26"/>
      <c r="AC593" s="25"/>
      <c r="AD593" s="25"/>
      <c r="AE593" s="25"/>
      <c r="AF593" s="24" t="s">
        <v>0</v>
      </c>
      <c r="AG593" s="23" t="s">
        <v>0</v>
      </c>
      <c r="AH593" s="22"/>
      <c r="AI593" s="21">
        <v>494130</v>
      </c>
    </row>
    <row r="594" spans="1:35" ht="45" customHeight="1" x14ac:dyDescent="0.35">
      <c r="A594" s="35" t="s">
        <v>3377</v>
      </c>
      <c r="B594" s="36" t="s">
        <v>3376</v>
      </c>
      <c r="C594" s="30" t="s">
        <v>404</v>
      </c>
      <c r="D594" s="30" t="s">
        <v>37</v>
      </c>
      <c r="E594" s="35" t="s">
        <v>19</v>
      </c>
      <c r="F594" s="30" t="s">
        <v>3356</v>
      </c>
      <c r="G594" s="35" t="s">
        <v>3355</v>
      </c>
      <c r="H594" s="34" t="s">
        <v>69</v>
      </c>
      <c r="I594" s="33"/>
      <c r="J594" s="23" t="s">
        <v>3375</v>
      </c>
      <c r="K594" s="16">
        <f t="shared" si="24"/>
        <v>77.720547945205482</v>
      </c>
      <c r="L594" s="23" t="s">
        <v>3</v>
      </c>
      <c r="M594" s="32">
        <v>45091</v>
      </c>
      <c r="N594" s="23" t="s">
        <v>4</v>
      </c>
      <c r="O594" s="32">
        <v>47455</v>
      </c>
      <c r="P594" s="23" t="s">
        <v>3</v>
      </c>
      <c r="Q594" s="23" t="s">
        <v>0</v>
      </c>
      <c r="R594" s="23" t="s">
        <v>0</v>
      </c>
      <c r="S594" s="30" t="s">
        <v>1129</v>
      </c>
      <c r="T594" s="31" t="s">
        <v>3374</v>
      </c>
      <c r="U594" s="30">
        <v>10</v>
      </c>
      <c r="V594" s="29"/>
      <c r="W594" s="28"/>
      <c r="X594" s="28"/>
      <c r="Y594" s="28"/>
      <c r="Z594" s="28"/>
      <c r="AA594" s="27"/>
      <c r="AB594" s="26"/>
      <c r="AC594" s="25" t="s">
        <v>13</v>
      </c>
      <c r="AD594" s="25"/>
      <c r="AE594" s="25"/>
      <c r="AF594" s="24" t="s">
        <v>0</v>
      </c>
      <c r="AG594" s="23" t="s">
        <v>0</v>
      </c>
      <c r="AH594" s="22"/>
      <c r="AI594" s="21">
        <v>457695</v>
      </c>
    </row>
    <row r="595" spans="1:35" ht="45" customHeight="1" x14ac:dyDescent="0.35">
      <c r="A595" s="35" t="s">
        <v>3373</v>
      </c>
      <c r="B595" s="36" t="s">
        <v>3372</v>
      </c>
      <c r="C595" s="30" t="s">
        <v>2379</v>
      </c>
      <c r="D595" s="30" t="s">
        <v>28</v>
      </c>
      <c r="E595" s="35" t="s">
        <v>92</v>
      </c>
      <c r="F595" s="30" t="s">
        <v>3356</v>
      </c>
      <c r="G595" s="35" t="s">
        <v>3371</v>
      </c>
      <c r="H595" s="34" t="s">
        <v>69</v>
      </c>
      <c r="I595" s="33"/>
      <c r="J595" s="23" t="s">
        <v>488</v>
      </c>
      <c r="K595" s="16">
        <f t="shared" si="24"/>
        <v>19.167123287671231</v>
      </c>
      <c r="L595" s="23" t="s">
        <v>4</v>
      </c>
      <c r="M595" s="32">
        <v>45021</v>
      </c>
      <c r="N595" s="23" t="s">
        <v>4</v>
      </c>
      <c r="O595" s="32">
        <v>45604</v>
      </c>
      <c r="P595" s="23" t="s">
        <v>4</v>
      </c>
      <c r="Q595" s="32">
        <v>45799</v>
      </c>
      <c r="R595" s="23" t="s">
        <v>4</v>
      </c>
      <c r="S595" s="30" t="s">
        <v>3370</v>
      </c>
      <c r="T595" s="31" t="s">
        <v>3369</v>
      </c>
      <c r="U595" s="30">
        <v>7</v>
      </c>
      <c r="V595" s="29"/>
      <c r="W595" s="28"/>
      <c r="X595" s="28"/>
      <c r="Y595" s="28" t="s">
        <v>212</v>
      </c>
      <c r="Z595" s="28" t="s">
        <v>149</v>
      </c>
      <c r="AA595" s="27"/>
      <c r="AB595" s="26"/>
      <c r="AC595" s="25"/>
      <c r="AD595" s="25"/>
      <c r="AE595" s="25"/>
      <c r="AF595" s="24" t="s">
        <v>86</v>
      </c>
      <c r="AG595" s="23" t="s">
        <v>3368</v>
      </c>
      <c r="AH595" s="37" t="s">
        <v>84</v>
      </c>
      <c r="AI595" s="21">
        <v>457009</v>
      </c>
    </row>
    <row r="596" spans="1:35" ht="45" customHeight="1" x14ac:dyDescent="0.35">
      <c r="A596" s="35" t="s">
        <v>3367</v>
      </c>
      <c r="B596" s="36" t="s">
        <v>3366</v>
      </c>
      <c r="C596" s="30" t="s">
        <v>2583</v>
      </c>
      <c r="D596" s="30" t="s">
        <v>9</v>
      </c>
      <c r="E596" s="35" t="s">
        <v>19</v>
      </c>
      <c r="F596" s="30" t="s">
        <v>3356</v>
      </c>
      <c r="G596" s="35" t="s">
        <v>3365</v>
      </c>
      <c r="H596" s="34" t="s">
        <v>69</v>
      </c>
      <c r="I596" s="33"/>
      <c r="J596" s="23" t="s">
        <v>3140</v>
      </c>
      <c r="K596" s="16">
        <f t="shared" si="24"/>
        <v>52.898630136986299</v>
      </c>
      <c r="L596" s="23" t="s">
        <v>3</v>
      </c>
      <c r="M596" s="32">
        <v>44887</v>
      </c>
      <c r="N596" s="23" t="s">
        <v>4</v>
      </c>
      <c r="O596" s="32">
        <v>46496</v>
      </c>
      <c r="P596" s="23" t="s">
        <v>3</v>
      </c>
      <c r="Q596" s="23" t="s">
        <v>0</v>
      </c>
      <c r="R596" s="23" t="s">
        <v>0</v>
      </c>
      <c r="S596" s="30" t="s">
        <v>184</v>
      </c>
      <c r="T596" s="31" t="s">
        <v>3364</v>
      </c>
      <c r="U596" s="30">
        <v>7</v>
      </c>
      <c r="V596" s="29"/>
      <c r="W596" s="28"/>
      <c r="X596" s="28"/>
      <c r="Y596" s="28"/>
      <c r="Z596" s="28"/>
      <c r="AA596" s="27"/>
      <c r="AB596" s="26"/>
      <c r="AC596" s="25" t="s">
        <v>13</v>
      </c>
      <c r="AD596" s="25"/>
      <c r="AE596" s="25"/>
      <c r="AF596" s="24" t="s">
        <v>0</v>
      </c>
      <c r="AG596" s="23" t="s">
        <v>0</v>
      </c>
      <c r="AH596" s="22"/>
      <c r="AI596" s="21">
        <v>450491</v>
      </c>
    </row>
    <row r="597" spans="1:35" ht="45" customHeight="1" x14ac:dyDescent="0.35">
      <c r="A597" s="35" t="s">
        <v>3363</v>
      </c>
      <c r="B597" s="36" t="s">
        <v>3362</v>
      </c>
      <c r="C597" s="30" t="s">
        <v>3361</v>
      </c>
      <c r="D597" s="30" t="s">
        <v>9</v>
      </c>
      <c r="E597" s="35" t="s">
        <v>19</v>
      </c>
      <c r="F597" s="30" t="s">
        <v>3356</v>
      </c>
      <c r="G597" s="35" t="s">
        <v>2737</v>
      </c>
      <c r="H597" s="34" t="s">
        <v>69</v>
      </c>
      <c r="I597" s="33" t="s">
        <v>1001</v>
      </c>
      <c r="J597" s="23" t="s">
        <v>2013</v>
      </c>
      <c r="K597" s="16">
        <f t="shared" si="24"/>
        <v>43.989041095890407</v>
      </c>
      <c r="L597" s="23" t="s">
        <v>3</v>
      </c>
      <c r="M597" s="32">
        <v>45231</v>
      </c>
      <c r="N597" s="23" t="s">
        <v>4</v>
      </c>
      <c r="O597" s="32">
        <v>46569</v>
      </c>
      <c r="P597" s="23" t="s">
        <v>3</v>
      </c>
      <c r="Q597" s="23" t="s">
        <v>0</v>
      </c>
      <c r="R597" s="23" t="s">
        <v>0</v>
      </c>
      <c r="S597" s="30" t="s">
        <v>580</v>
      </c>
      <c r="T597" s="31" t="s">
        <v>3360</v>
      </c>
      <c r="U597" s="30">
        <v>4</v>
      </c>
      <c r="V597" s="29"/>
      <c r="W597" s="28"/>
      <c r="X597" s="28"/>
      <c r="Y597" s="28"/>
      <c r="Z597" s="28"/>
      <c r="AA597" s="27"/>
      <c r="AB597" s="26"/>
      <c r="AC597" s="25" t="s">
        <v>13</v>
      </c>
      <c r="AD597" s="25"/>
      <c r="AE597" s="25"/>
      <c r="AF597" s="24" t="s">
        <v>0</v>
      </c>
      <c r="AG597" s="23" t="s">
        <v>0</v>
      </c>
      <c r="AH597" s="22"/>
      <c r="AI597" s="21">
        <v>450456</v>
      </c>
    </row>
    <row r="598" spans="1:35" ht="45" customHeight="1" thickBot="1" x14ac:dyDescent="0.4">
      <c r="A598" s="19" t="s">
        <v>3359</v>
      </c>
      <c r="B598" s="20" t="s">
        <v>3358</v>
      </c>
      <c r="C598" s="13" t="s">
        <v>3357</v>
      </c>
      <c r="D598" s="13" t="s">
        <v>9</v>
      </c>
      <c r="E598" s="19" t="s">
        <v>19</v>
      </c>
      <c r="F598" s="13" t="s">
        <v>3356</v>
      </c>
      <c r="G598" s="19" t="s">
        <v>3355</v>
      </c>
      <c r="H598" s="18" t="s">
        <v>69</v>
      </c>
      <c r="I598" s="17" t="s">
        <v>765</v>
      </c>
      <c r="J598" s="6" t="s">
        <v>3248</v>
      </c>
      <c r="K598" s="53">
        <f t="shared" si="24"/>
        <v>47.37534246575342</v>
      </c>
      <c r="L598" s="6" t="s">
        <v>3</v>
      </c>
      <c r="M598" s="15">
        <v>45006</v>
      </c>
      <c r="N598" s="6" t="s">
        <v>4</v>
      </c>
      <c r="O598" s="15">
        <v>46447</v>
      </c>
      <c r="P598" s="6" t="s">
        <v>3</v>
      </c>
      <c r="Q598" s="6" t="s">
        <v>0</v>
      </c>
      <c r="R598" s="6" t="s">
        <v>0</v>
      </c>
      <c r="S598" s="13" t="s">
        <v>2357</v>
      </c>
      <c r="T598" s="14" t="s">
        <v>3354</v>
      </c>
      <c r="U598" s="13">
        <v>7</v>
      </c>
      <c r="V598" s="12"/>
      <c r="W598" s="11"/>
      <c r="X598" s="11"/>
      <c r="Y598" s="11"/>
      <c r="Z598" s="11"/>
      <c r="AA598" s="10"/>
      <c r="AB598" s="9"/>
      <c r="AC598" s="8"/>
      <c r="AD598" s="8"/>
      <c r="AE598" s="8"/>
      <c r="AF598" s="7" t="s">
        <v>0</v>
      </c>
      <c r="AG598" s="6" t="s">
        <v>0</v>
      </c>
      <c r="AH598" s="5"/>
      <c r="AI598" s="4">
        <v>450393</v>
      </c>
    </row>
    <row r="599" spans="1:35" ht="15" customHeight="1" x14ac:dyDescent="0.35">
      <c r="A599" s="47"/>
      <c r="B599" s="47"/>
      <c r="C599" s="47"/>
      <c r="D599" s="47"/>
      <c r="E599" s="47"/>
      <c r="F599" s="47"/>
      <c r="G599" s="47"/>
      <c r="H599" s="52"/>
      <c r="I599" s="52"/>
      <c r="J599" s="47"/>
      <c r="K599" s="51"/>
      <c r="L599" s="47"/>
      <c r="M599" s="50"/>
      <c r="N599" s="47"/>
      <c r="O599" s="50"/>
      <c r="P599" s="47"/>
      <c r="Q599" s="47"/>
      <c r="R599" s="47"/>
      <c r="S599" s="47"/>
      <c r="T599" s="47"/>
      <c r="U599" s="47"/>
      <c r="V599" s="49"/>
      <c r="W599" s="49"/>
      <c r="X599" s="49"/>
      <c r="Y599" s="49"/>
      <c r="Z599" s="49"/>
      <c r="AA599" s="49"/>
      <c r="AB599" s="48"/>
      <c r="AC599" s="48"/>
      <c r="AD599" s="48"/>
      <c r="AE599" s="48"/>
      <c r="AF599" s="47"/>
      <c r="AG599" s="47"/>
      <c r="AH599" s="47"/>
      <c r="AI599" s="46"/>
    </row>
    <row r="600" spans="1:35" ht="15" customHeight="1" thickBot="1" x14ac:dyDescent="0.4">
      <c r="A600" s="47"/>
      <c r="B600" s="47"/>
      <c r="C600" s="47"/>
      <c r="D600" s="47"/>
      <c r="E600" s="47"/>
      <c r="F600" s="47"/>
      <c r="G600" s="47"/>
      <c r="H600" s="52"/>
      <c r="I600" s="52"/>
      <c r="J600" s="47"/>
      <c r="K600" s="51"/>
      <c r="L600" s="47"/>
      <c r="M600" s="50"/>
      <c r="N600" s="47"/>
      <c r="O600" s="50"/>
      <c r="P600" s="47"/>
      <c r="Q600" s="47"/>
      <c r="R600" s="47"/>
      <c r="S600" s="47"/>
      <c r="T600" s="47"/>
      <c r="U600" s="47"/>
      <c r="V600" s="49"/>
      <c r="W600" s="49"/>
      <c r="X600" s="49"/>
      <c r="Y600" s="49"/>
      <c r="Z600" s="49"/>
      <c r="AA600" s="49"/>
      <c r="AB600" s="48"/>
      <c r="AC600" s="48"/>
      <c r="AD600" s="48"/>
      <c r="AE600" s="48"/>
      <c r="AF600" s="47"/>
      <c r="AG600" s="47"/>
      <c r="AH600" s="47"/>
      <c r="AI600" s="46"/>
    </row>
    <row r="601" spans="1:35" s="45" customFormat="1" ht="50" customHeight="1" thickBot="1" x14ac:dyDescent="0.4">
      <c r="A601" s="76" t="s">
        <v>3353</v>
      </c>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c r="AB601" s="77"/>
      <c r="AC601" s="77"/>
      <c r="AD601" s="77"/>
      <c r="AE601" s="77"/>
      <c r="AF601" s="77"/>
      <c r="AG601" s="77"/>
      <c r="AH601" s="77"/>
      <c r="AI601" s="78"/>
    </row>
    <row r="602" spans="1:35" s="45" customFormat="1" ht="80" customHeight="1" thickBot="1" x14ac:dyDescent="0.4">
      <c r="A602" s="79" t="s">
        <v>2523</v>
      </c>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1"/>
    </row>
    <row r="603" spans="1:35" s="39" customFormat="1" ht="55" customHeight="1" thickBot="1" x14ac:dyDescent="0.4">
      <c r="A603" s="43" t="s">
        <v>2522</v>
      </c>
      <c r="B603" s="44" t="s">
        <v>2521</v>
      </c>
      <c r="C603" s="40" t="s">
        <v>2520</v>
      </c>
      <c r="D603" s="40" t="s">
        <v>2519</v>
      </c>
      <c r="E603" s="43" t="s">
        <v>2518</v>
      </c>
      <c r="F603" s="40" t="s">
        <v>2517</v>
      </c>
      <c r="G603" s="43" t="s">
        <v>2516</v>
      </c>
      <c r="H603" s="82" t="s">
        <v>2515</v>
      </c>
      <c r="I603" s="83"/>
      <c r="J603" s="42" t="s">
        <v>2514</v>
      </c>
      <c r="K603" s="42" t="s">
        <v>2513</v>
      </c>
      <c r="L603" s="41" t="s">
        <v>2512</v>
      </c>
      <c r="M603" s="42" t="s">
        <v>2511</v>
      </c>
      <c r="N603" s="42" t="s">
        <v>2510</v>
      </c>
      <c r="O603" s="42" t="s">
        <v>2509</v>
      </c>
      <c r="P603" s="42" t="s">
        <v>2508</v>
      </c>
      <c r="Q603" s="42" t="s">
        <v>2507</v>
      </c>
      <c r="R603" s="42" t="s">
        <v>2506</v>
      </c>
      <c r="S603" s="40" t="s">
        <v>2505</v>
      </c>
      <c r="T603" s="41" t="s">
        <v>2504</v>
      </c>
      <c r="U603" s="40" t="s">
        <v>2503</v>
      </c>
      <c r="V603" s="82" t="s">
        <v>2502</v>
      </c>
      <c r="W603" s="84"/>
      <c r="X603" s="84"/>
      <c r="Y603" s="84"/>
      <c r="Z603" s="84"/>
      <c r="AA603" s="83"/>
      <c r="AB603" s="85" t="s">
        <v>2501</v>
      </c>
      <c r="AC603" s="84"/>
      <c r="AD603" s="84"/>
      <c r="AE603" s="84"/>
      <c r="AF603" s="86" t="s">
        <v>2500</v>
      </c>
      <c r="AG603" s="87"/>
      <c r="AH603" s="88"/>
      <c r="AI603" s="40" t="s">
        <v>2499</v>
      </c>
    </row>
    <row r="604" spans="1:35" ht="45" customHeight="1" x14ac:dyDescent="0.35">
      <c r="A604" s="35" t="s">
        <v>3352</v>
      </c>
      <c r="B604" s="36" t="s">
        <v>3351</v>
      </c>
      <c r="C604" s="30" t="s">
        <v>3350</v>
      </c>
      <c r="D604" s="30" t="s">
        <v>37</v>
      </c>
      <c r="E604" s="35" t="s">
        <v>72</v>
      </c>
      <c r="F604" s="30" t="s">
        <v>3255</v>
      </c>
      <c r="G604" s="35" t="s">
        <v>3349</v>
      </c>
      <c r="H604" s="34" t="s">
        <v>69</v>
      </c>
      <c r="I604" s="33"/>
      <c r="J604" s="23" t="s">
        <v>3348</v>
      </c>
      <c r="K604" s="16">
        <f>YEARFRAC(M604,O604,3)*12</f>
        <v>15.747945205479454</v>
      </c>
      <c r="L604" s="31" t="s">
        <v>4</v>
      </c>
      <c r="M604" s="32">
        <v>44904</v>
      </c>
      <c r="N604" s="23" t="s">
        <v>4</v>
      </c>
      <c r="O604" s="32">
        <v>45383</v>
      </c>
      <c r="P604" s="23" t="s">
        <v>4</v>
      </c>
      <c r="Q604" s="23" t="s">
        <v>0</v>
      </c>
      <c r="R604" s="23" t="s">
        <v>0</v>
      </c>
      <c r="S604" s="30" t="s">
        <v>15</v>
      </c>
      <c r="T604" s="31" t="s">
        <v>14</v>
      </c>
      <c r="U604" s="30">
        <v>1</v>
      </c>
      <c r="V604" s="29"/>
      <c r="W604" s="28"/>
      <c r="X604" s="28"/>
      <c r="Y604" s="28"/>
      <c r="Z604" s="28"/>
      <c r="AA604" s="27"/>
      <c r="AB604" s="26"/>
      <c r="AC604" s="25" t="s">
        <v>13</v>
      </c>
      <c r="AD604" s="25"/>
      <c r="AE604" s="25"/>
      <c r="AF604" s="24" t="s">
        <v>64</v>
      </c>
      <c r="AG604" s="23" t="s">
        <v>3347</v>
      </c>
      <c r="AH604" s="22"/>
      <c r="AI604" s="21">
        <v>442267</v>
      </c>
    </row>
    <row r="605" spans="1:35" ht="45" customHeight="1" x14ac:dyDescent="0.35">
      <c r="A605" s="35" t="s">
        <v>3346</v>
      </c>
      <c r="B605" s="36" t="s">
        <v>3345</v>
      </c>
      <c r="C605" s="30" t="s">
        <v>3344</v>
      </c>
      <c r="D605" s="30" t="s">
        <v>28</v>
      </c>
      <c r="E605" s="35" t="s">
        <v>19</v>
      </c>
      <c r="F605" s="30" t="s">
        <v>3255</v>
      </c>
      <c r="G605" s="35" t="s">
        <v>3343</v>
      </c>
      <c r="H605" s="34"/>
      <c r="I605" s="33"/>
      <c r="J605" s="23" t="s">
        <v>258</v>
      </c>
      <c r="K605" s="16">
        <f>YEARFRAC(M605,O605,3)*12</f>
        <v>22.882191780821916</v>
      </c>
      <c r="L605" s="23" t="s">
        <v>3</v>
      </c>
      <c r="M605" s="32">
        <v>44747</v>
      </c>
      <c r="N605" s="23" t="s">
        <v>4</v>
      </c>
      <c r="O605" s="32">
        <v>45443</v>
      </c>
      <c r="P605" s="23" t="s">
        <v>3</v>
      </c>
      <c r="Q605" s="23" t="s">
        <v>0</v>
      </c>
      <c r="R605" s="23" t="s">
        <v>0</v>
      </c>
      <c r="S605" s="30" t="s">
        <v>2</v>
      </c>
      <c r="T605" s="31" t="s">
        <v>904</v>
      </c>
      <c r="U605" s="30">
        <v>1</v>
      </c>
      <c r="V605" s="29"/>
      <c r="W605" s="28"/>
      <c r="X605" s="28"/>
      <c r="Y605" s="28"/>
      <c r="Z605" s="28"/>
      <c r="AA605" s="27"/>
      <c r="AB605" s="26"/>
      <c r="AC605" s="25"/>
      <c r="AD605" s="25"/>
      <c r="AE605" s="25" t="s">
        <v>55</v>
      </c>
      <c r="AF605" s="24" t="s">
        <v>0</v>
      </c>
      <c r="AG605" s="23" t="s">
        <v>0</v>
      </c>
      <c r="AH605" s="22"/>
      <c r="AI605" s="21">
        <v>434053</v>
      </c>
    </row>
    <row r="606" spans="1:35" ht="45" customHeight="1" x14ac:dyDescent="0.35">
      <c r="A606" s="35" t="s">
        <v>3342</v>
      </c>
      <c r="B606" s="36" t="s">
        <v>3341</v>
      </c>
      <c r="C606" s="30" t="s">
        <v>1140</v>
      </c>
      <c r="D606" s="30" t="s">
        <v>28</v>
      </c>
      <c r="E606" s="35" t="s">
        <v>92</v>
      </c>
      <c r="F606" s="30" t="s">
        <v>3255</v>
      </c>
      <c r="G606" s="35" t="s">
        <v>3340</v>
      </c>
      <c r="H606" s="34" t="s">
        <v>69</v>
      </c>
      <c r="I606" s="33"/>
      <c r="J606" s="23" t="s">
        <v>841</v>
      </c>
      <c r="K606" s="16">
        <f>YEARFRAC(M606,O606,3)*12</f>
        <v>16.865753424657534</v>
      </c>
      <c r="L606" s="31" t="s">
        <v>4</v>
      </c>
      <c r="M606" s="32">
        <v>44767</v>
      </c>
      <c r="N606" s="23" t="s">
        <v>4</v>
      </c>
      <c r="O606" s="32">
        <v>45280</v>
      </c>
      <c r="P606" s="23" t="s">
        <v>4</v>
      </c>
      <c r="Q606" s="32">
        <v>45799</v>
      </c>
      <c r="R606" s="23" t="s">
        <v>4</v>
      </c>
      <c r="S606" s="30" t="s">
        <v>1100</v>
      </c>
      <c r="T606" s="31" t="s">
        <v>3339</v>
      </c>
      <c r="U606" s="30">
        <v>13</v>
      </c>
      <c r="V606" s="29" t="s">
        <v>150</v>
      </c>
      <c r="W606" s="28"/>
      <c r="X606" s="28"/>
      <c r="Y606" s="28"/>
      <c r="Z606" s="28" t="s">
        <v>149</v>
      </c>
      <c r="AA606" s="27"/>
      <c r="AB606" s="26"/>
      <c r="AC606" s="25"/>
      <c r="AD606" s="25"/>
      <c r="AE606" s="25"/>
      <c r="AF606" s="24" t="s">
        <v>1016</v>
      </c>
      <c r="AG606" s="23" t="s">
        <v>3338</v>
      </c>
      <c r="AH606" s="38" t="s">
        <v>1014</v>
      </c>
      <c r="AI606" s="21">
        <v>431659</v>
      </c>
    </row>
    <row r="607" spans="1:35" ht="45" customHeight="1" x14ac:dyDescent="0.35">
      <c r="A607" s="35" t="s">
        <v>3337</v>
      </c>
      <c r="B607" s="36" t="s">
        <v>3336</v>
      </c>
      <c r="C607" s="30" t="s">
        <v>3335</v>
      </c>
      <c r="D607" s="30" t="s">
        <v>9</v>
      </c>
      <c r="E607" s="35" t="s">
        <v>19</v>
      </c>
      <c r="F607" s="30" t="s">
        <v>3255</v>
      </c>
      <c r="G607" s="35" t="s">
        <v>3334</v>
      </c>
      <c r="H607" s="34" t="s">
        <v>69</v>
      </c>
      <c r="I607" s="57" t="s">
        <v>78</v>
      </c>
      <c r="J607" s="23" t="s">
        <v>905</v>
      </c>
      <c r="K607" s="16">
        <f>YEARFRAC(M607,O607,3)*12</f>
        <v>38.136986301369859</v>
      </c>
      <c r="L607" s="23" t="s">
        <v>3</v>
      </c>
      <c r="M607" s="32">
        <v>44679</v>
      </c>
      <c r="N607" s="23" t="s">
        <v>4</v>
      </c>
      <c r="O607" s="32">
        <v>45839</v>
      </c>
      <c r="P607" s="23" t="s">
        <v>3</v>
      </c>
      <c r="Q607" s="23" t="s">
        <v>0</v>
      </c>
      <c r="R607" s="23" t="s">
        <v>0</v>
      </c>
      <c r="S607" s="30" t="s">
        <v>15</v>
      </c>
      <c r="T607" s="31" t="s">
        <v>14</v>
      </c>
      <c r="U607" s="30">
        <v>1</v>
      </c>
      <c r="V607" s="29" t="s">
        <v>150</v>
      </c>
      <c r="W607" s="28" t="s">
        <v>1237</v>
      </c>
      <c r="X607" s="28"/>
      <c r="Y607" s="28"/>
      <c r="Z607" s="28"/>
      <c r="AA607" s="27"/>
      <c r="AB607" s="26"/>
      <c r="AC607" s="25" t="s">
        <v>13</v>
      </c>
      <c r="AD607" s="25"/>
      <c r="AE607" s="25"/>
      <c r="AF607" s="24" t="s">
        <v>0</v>
      </c>
      <c r="AG607" s="23" t="s">
        <v>0</v>
      </c>
      <c r="AH607" s="22"/>
      <c r="AI607" s="21">
        <v>429186</v>
      </c>
    </row>
    <row r="608" spans="1:35" ht="45" customHeight="1" x14ac:dyDescent="0.35">
      <c r="A608" s="35" t="s">
        <v>3333</v>
      </c>
      <c r="B608" s="36" t="s">
        <v>2898</v>
      </c>
      <c r="C608" s="30" t="s">
        <v>1140</v>
      </c>
      <c r="D608" s="30" t="s">
        <v>28</v>
      </c>
      <c r="E608" s="35" t="s">
        <v>92</v>
      </c>
      <c r="F608" s="30" t="s">
        <v>3264</v>
      </c>
      <c r="G608" s="35" t="s">
        <v>3332</v>
      </c>
      <c r="H608" s="34" t="s">
        <v>69</v>
      </c>
      <c r="I608" s="33"/>
      <c r="J608" s="23" t="s">
        <v>3331</v>
      </c>
      <c r="K608" s="16">
        <f>YEARFRAC(M608,Q608,3)*12</f>
        <v>31.956164383561646</v>
      </c>
      <c r="L608" s="31" t="s">
        <v>4</v>
      </c>
      <c r="M608" s="32">
        <v>44827</v>
      </c>
      <c r="N608" s="23" t="s">
        <v>4</v>
      </c>
      <c r="O608" s="23" t="s">
        <v>0</v>
      </c>
      <c r="P608" s="23" t="s">
        <v>0</v>
      </c>
      <c r="Q608" s="32">
        <v>45799</v>
      </c>
      <c r="R608" s="23" t="s">
        <v>4</v>
      </c>
      <c r="S608" s="30" t="s">
        <v>15</v>
      </c>
      <c r="T608" s="31" t="s">
        <v>14</v>
      </c>
      <c r="U608" s="30">
        <v>1</v>
      </c>
      <c r="V608" s="29"/>
      <c r="W608" s="28"/>
      <c r="X608" s="28"/>
      <c r="Y608" s="28"/>
      <c r="Z608" s="28" t="s">
        <v>149</v>
      </c>
      <c r="AA608" s="27"/>
      <c r="AB608" s="26"/>
      <c r="AC608" s="25"/>
      <c r="AD608" s="25"/>
      <c r="AE608" s="25" t="s">
        <v>55</v>
      </c>
      <c r="AF608" s="24" t="s">
        <v>86</v>
      </c>
      <c r="AG608" s="23" t="s">
        <v>3330</v>
      </c>
      <c r="AH608" s="37" t="s">
        <v>84</v>
      </c>
      <c r="AI608" s="56">
        <v>428186</v>
      </c>
    </row>
    <row r="609" spans="1:35" ht="45" customHeight="1" x14ac:dyDescent="0.35">
      <c r="A609" s="35" t="s">
        <v>3329</v>
      </c>
      <c r="B609" s="36" t="s">
        <v>3328</v>
      </c>
      <c r="C609" s="30" t="s">
        <v>3327</v>
      </c>
      <c r="D609" s="30" t="s">
        <v>93</v>
      </c>
      <c r="E609" s="35" t="s">
        <v>92</v>
      </c>
      <c r="F609" s="30" t="s">
        <v>3255</v>
      </c>
      <c r="G609" s="35" t="s">
        <v>3326</v>
      </c>
      <c r="H609" s="34"/>
      <c r="I609" s="33"/>
      <c r="J609" s="23" t="s">
        <v>3325</v>
      </c>
      <c r="K609" s="16">
        <f>YEARFRAC(M609,O609,3)*12</f>
        <v>32.843835616438355</v>
      </c>
      <c r="L609" s="31" t="s">
        <v>4</v>
      </c>
      <c r="M609" s="32">
        <v>44741</v>
      </c>
      <c r="N609" s="23" t="s">
        <v>4</v>
      </c>
      <c r="O609" s="32">
        <v>45740</v>
      </c>
      <c r="P609" s="23" t="s">
        <v>4</v>
      </c>
      <c r="Q609" s="32">
        <v>45747</v>
      </c>
      <c r="R609" s="23" t="s">
        <v>4</v>
      </c>
      <c r="S609" s="30" t="s">
        <v>625</v>
      </c>
      <c r="T609" s="31" t="s">
        <v>3324</v>
      </c>
      <c r="U609" s="30">
        <v>16</v>
      </c>
      <c r="V609" s="29"/>
      <c r="W609" s="28"/>
      <c r="X609" s="28"/>
      <c r="Y609" s="28"/>
      <c r="Z609" s="28"/>
      <c r="AA609" s="27"/>
      <c r="AB609" s="26"/>
      <c r="AC609" s="25"/>
      <c r="AD609" s="25" t="s">
        <v>23</v>
      </c>
      <c r="AE609" s="25"/>
      <c r="AF609" s="24" t="s">
        <v>86</v>
      </c>
      <c r="AG609" s="23" t="s">
        <v>3323</v>
      </c>
      <c r="AH609" s="37" t="s">
        <v>84</v>
      </c>
      <c r="AI609" s="21">
        <v>407636</v>
      </c>
    </row>
    <row r="610" spans="1:35" ht="45" customHeight="1" x14ac:dyDescent="0.35">
      <c r="A610" s="35" t="s">
        <v>3322</v>
      </c>
      <c r="B610" s="36" t="s">
        <v>3321</v>
      </c>
      <c r="C610" s="30" t="s">
        <v>3320</v>
      </c>
      <c r="D610" s="30" t="s">
        <v>37</v>
      </c>
      <c r="E610" s="35" t="s">
        <v>92</v>
      </c>
      <c r="F610" s="30" t="s">
        <v>3264</v>
      </c>
      <c r="G610" s="35" t="s">
        <v>3319</v>
      </c>
      <c r="H610" s="34" t="s">
        <v>69</v>
      </c>
      <c r="I610" s="33"/>
      <c r="J610" s="23" t="s">
        <v>3318</v>
      </c>
      <c r="K610" s="16">
        <f>YEARFRAC(M610,Q610,3)*12</f>
        <v>42.31232876712329</v>
      </c>
      <c r="L610" s="31" t="s">
        <v>4</v>
      </c>
      <c r="M610" s="32">
        <v>44357</v>
      </c>
      <c r="N610" s="23" t="s">
        <v>4</v>
      </c>
      <c r="O610" s="23" t="s">
        <v>0</v>
      </c>
      <c r="P610" s="23" t="s">
        <v>0</v>
      </c>
      <c r="Q610" s="32">
        <v>45644</v>
      </c>
      <c r="R610" s="23" t="s">
        <v>4</v>
      </c>
      <c r="S610" s="30" t="s">
        <v>33</v>
      </c>
      <c r="T610" s="31" t="s">
        <v>1629</v>
      </c>
      <c r="U610" s="30">
        <v>1</v>
      </c>
      <c r="V610" s="29"/>
      <c r="W610" s="28"/>
      <c r="X610" s="28"/>
      <c r="Y610" s="28"/>
      <c r="Z610" s="28"/>
      <c r="AA610" s="27"/>
      <c r="AB610" s="26"/>
      <c r="AC610" s="25"/>
      <c r="AD610" s="25"/>
      <c r="AE610" s="25"/>
      <c r="AF610" s="24" t="s">
        <v>86</v>
      </c>
      <c r="AG610" s="23" t="s">
        <v>3317</v>
      </c>
      <c r="AH610" s="37" t="s">
        <v>84</v>
      </c>
      <c r="AI610" s="21">
        <v>390218</v>
      </c>
    </row>
    <row r="611" spans="1:35" ht="45" customHeight="1" x14ac:dyDescent="0.35">
      <c r="A611" s="35" t="s">
        <v>3316</v>
      </c>
      <c r="B611" s="36" t="s">
        <v>747</v>
      </c>
      <c r="C611" s="30" t="s">
        <v>3315</v>
      </c>
      <c r="D611" s="30" t="s">
        <v>28</v>
      </c>
      <c r="E611" s="35" t="s">
        <v>8</v>
      </c>
      <c r="F611" s="30" t="s">
        <v>3255</v>
      </c>
      <c r="G611" s="35" t="s">
        <v>3314</v>
      </c>
      <c r="H611" s="34" t="s">
        <v>69</v>
      </c>
      <c r="I611" s="33"/>
      <c r="J611" s="23" t="s">
        <v>3313</v>
      </c>
      <c r="K611" s="16">
        <f t="shared" ref="K611:K619" si="25">YEARFRAC(M611,O611,3)*12</f>
        <v>48.263013698630132</v>
      </c>
      <c r="L611" s="23" t="s">
        <v>3</v>
      </c>
      <c r="M611" s="32">
        <v>44614</v>
      </c>
      <c r="N611" s="23" t="s">
        <v>4</v>
      </c>
      <c r="O611" s="32">
        <v>46082</v>
      </c>
      <c r="P611" s="23" t="s">
        <v>3</v>
      </c>
      <c r="Q611" s="23" t="s">
        <v>0</v>
      </c>
      <c r="R611" s="23" t="s">
        <v>0</v>
      </c>
      <c r="S611" s="30" t="s">
        <v>33</v>
      </c>
      <c r="T611" s="31" t="s">
        <v>1889</v>
      </c>
      <c r="U611" s="30">
        <v>1</v>
      </c>
      <c r="V611" s="29" t="s">
        <v>150</v>
      </c>
      <c r="W611" s="28"/>
      <c r="X611" s="28"/>
      <c r="Y611" s="28"/>
      <c r="Z611" s="28"/>
      <c r="AA611" s="27"/>
      <c r="AB611" s="26"/>
      <c r="AC611" s="25"/>
      <c r="AD611" s="25"/>
      <c r="AE611" s="25"/>
      <c r="AF611" s="24" t="s">
        <v>0</v>
      </c>
      <c r="AG611" s="23" t="s">
        <v>0</v>
      </c>
      <c r="AH611" s="22"/>
      <c r="AI611" s="21">
        <v>386117</v>
      </c>
    </row>
    <row r="612" spans="1:35" ht="45" customHeight="1" x14ac:dyDescent="0.35">
      <c r="A612" s="35" t="s">
        <v>3312</v>
      </c>
      <c r="B612" s="36" t="s">
        <v>3311</v>
      </c>
      <c r="C612" s="30" t="s">
        <v>3310</v>
      </c>
      <c r="D612" s="30" t="s">
        <v>37</v>
      </c>
      <c r="E612" s="35" t="s">
        <v>19</v>
      </c>
      <c r="F612" s="30" t="s">
        <v>3255</v>
      </c>
      <c r="G612" s="35" t="s">
        <v>3309</v>
      </c>
      <c r="H612" s="34" t="s">
        <v>69</v>
      </c>
      <c r="I612" s="33" t="s">
        <v>283</v>
      </c>
      <c r="J612" s="23" t="s">
        <v>3308</v>
      </c>
      <c r="K612" s="16">
        <f t="shared" si="25"/>
        <v>57.501369863013707</v>
      </c>
      <c r="L612" s="23" t="s">
        <v>3</v>
      </c>
      <c r="M612" s="32">
        <v>44698</v>
      </c>
      <c r="N612" s="23" t="s">
        <v>4</v>
      </c>
      <c r="O612" s="32">
        <v>46447</v>
      </c>
      <c r="P612" s="23" t="s">
        <v>3</v>
      </c>
      <c r="Q612" s="23" t="s">
        <v>0</v>
      </c>
      <c r="R612" s="23" t="s">
        <v>0</v>
      </c>
      <c r="S612" s="30" t="s">
        <v>617</v>
      </c>
      <c r="T612" s="31" t="s">
        <v>3307</v>
      </c>
      <c r="U612" s="30">
        <v>2</v>
      </c>
      <c r="V612" s="29"/>
      <c r="W612" s="28"/>
      <c r="X612" s="28" t="s">
        <v>69</v>
      </c>
      <c r="Y612" s="28"/>
      <c r="Z612" s="28"/>
      <c r="AA612" s="27"/>
      <c r="AB612" s="26"/>
      <c r="AC612" s="25"/>
      <c r="AD612" s="25"/>
      <c r="AE612" s="25"/>
      <c r="AF612" s="24" t="s">
        <v>0</v>
      </c>
      <c r="AG612" s="23" t="s">
        <v>0</v>
      </c>
      <c r="AH612" s="22"/>
      <c r="AI612" s="21">
        <v>385870</v>
      </c>
    </row>
    <row r="613" spans="1:35" ht="45" customHeight="1" x14ac:dyDescent="0.35">
      <c r="A613" s="35" t="s">
        <v>3306</v>
      </c>
      <c r="B613" s="36" t="s">
        <v>3055</v>
      </c>
      <c r="C613" s="30" t="s">
        <v>3305</v>
      </c>
      <c r="D613" s="30" t="s">
        <v>93</v>
      </c>
      <c r="E613" s="35" t="s">
        <v>72</v>
      </c>
      <c r="F613" s="30" t="s">
        <v>3255</v>
      </c>
      <c r="G613" s="35" t="s">
        <v>1338</v>
      </c>
      <c r="H613" s="34"/>
      <c r="I613" s="33"/>
      <c r="J613" s="23" t="s">
        <v>1359</v>
      </c>
      <c r="K613" s="16">
        <f t="shared" si="25"/>
        <v>41.786301369863011</v>
      </c>
      <c r="L613" s="23" t="s">
        <v>4</v>
      </c>
      <c r="M613" s="32">
        <v>43990</v>
      </c>
      <c r="N613" s="23" t="s">
        <v>4</v>
      </c>
      <c r="O613" s="32">
        <v>45261</v>
      </c>
      <c r="P613" s="23" t="s">
        <v>4</v>
      </c>
      <c r="Q613" s="23" t="s">
        <v>0</v>
      </c>
      <c r="R613" s="23" t="s">
        <v>0</v>
      </c>
      <c r="S613" s="30" t="s">
        <v>33</v>
      </c>
      <c r="T613" s="31" t="s">
        <v>1889</v>
      </c>
      <c r="U613" s="30">
        <v>1</v>
      </c>
      <c r="V613" s="29"/>
      <c r="W613" s="28"/>
      <c r="X613" s="28"/>
      <c r="Y613" s="28"/>
      <c r="Z613" s="28"/>
      <c r="AA613" s="27"/>
      <c r="AB613" s="26"/>
      <c r="AC613" s="25"/>
      <c r="AD613" s="25"/>
      <c r="AE613" s="25"/>
      <c r="AF613" s="24" t="s">
        <v>64</v>
      </c>
      <c r="AG613" s="23" t="s">
        <v>3304</v>
      </c>
      <c r="AH613" s="22"/>
      <c r="AI613" s="21">
        <v>365291</v>
      </c>
    </row>
    <row r="614" spans="1:35" ht="45" customHeight="1" x14ac:dyDescent="0.35">
      <c r="A614" s="35" t="s">
        <v>3303</v>
      </c>
      <c r="B614" s="36" t="s">
        <v>3302</v>
      </c>
      <c r="C614" s="30" t="s">
        <v>3301</v>
      </c>
      <c r="D614" s="30" t="s">
        <v>9</v>
      </c>
      <c r="E614" s="35" t="s">
        <v>92</v>
      </c>
      <c r="F614" s="30" t="s">
        <v>3255</v>
      </c>
      <c r="G614" s="35" t="s">
        <v>3263</v>
      </c>
      <c r="H614" s="34"/>
      <c r="I614" s="33"/>
      <c r="J614" s="23" t="s">
        <v>144</v>
      </c>
      <c r="K614" s="16">
        <f t="shared" si="25"/>
        <v>52.241095890410961</v>
      </c>
      <c r="L614" s="23" t="s">
        <v>4</v>
      </c>
      <c r="M614" s="32">
        <v>43193</v>
      </c>
      <c r="N614" s="23" t="s">
        <v>4</v>
      </c>
      <c r="O614" s="32">
        <v>44782</v>
      </c>
      <c r="P614" s="23" t="s">
        <v>4</v>
      </c>
      <c r="Q614" s="32">
        <v>45071</v>
      </c>
      <c r="R614" s="23" t="s">
        <v>4</v>
      </c>
      <c r="S614" s="30" t="s">
        <v>15</v>
      </c>
      <c r="T614" s="31" t="s">
        <v>14</v>
      </c>
      <c r="U614" s="30">
        <v>1</v>
      </c>
      <c r="V614" s="29"/>
      <c r="W614" s="28"/>
      <c r="X614" s="28"/>
      <c r="Y614" s="28"/>
      <c r="Z614" s="28"/>
      <c r="AA614" s="27"/>
      <c r="AB614" s="26"/>
      <c r="AC614" s="25"/>
      <c r="AD614" s="25"/>
      <c r="AE614" s="25"/>
      <c r="AF614" s="24" t="s">
        <v>86</v>
      </c>
      <c r="AG614" s="23" t="s">
        <v>3300</v>
      </c>
      <c r="AH614" s="37" t="s">
        <v>84</v>
      </c>
      <c r="AI614" s="21">
        <v>307006</v>
      </c>
    </row>
    <row r="615" spans="1:35" ht="45" customHeight="1" x14ac:dyDescent="0.35">
      <c r="A615" s="35" t="s">
        <v>3299</v>
      </c>
      <c r="B615" s="36" t="s">
        <v>1257</v>
      </c>
      <c r="C615" s="30" t="s">
        <v>3298</v>
      </c>
      <c r="D615" s="30" t="s">
        <v>93</v>
      </c>
      <c r="E615" s="35" t="s">
        <v>92</v>
      </c>
      <c r="F615" s="30" t="s">
        <v>3255</v>
      </c>
      <c r="G615" s="35" t="s">
        <v>3297</v>
      </c>
      <c r="H615" s="34" t="s">
        <v>69</v>
      </c>
      <c r="I615" s="33"/>
      <c r="J615" s="23" t="s">
        <v>3177</v>
      </c>
      <c r="K615" s="16">
        <f t="shared" si="25"/>
        <v>59.112328767123287</v>
      </c>
      <c r="L615" s="23" t="s">
        <v>4</v>
      </c>
      <c r="M615" s="32">
        <v>42802</v>
      </c>
      <c r="N615" s="23" t="s">
        <v>4</v>
      </c>
      <c r="O615" s="32">
        <v>44600</v>
      </c>
      <c r="P615" s="23" t="s">
        <v>4</v>
      </c>
      <c r="Q615" s="23" t="s">
        <v>0</v>
      </c>
      <c r="R615" s="23" t="s">
        <v>0</v>
      </c>
      <c r="S615" s="30" t="s">
        <v>1035</v>
      </c>
      <c r="T615" s="31" t="s">
        <v>3296</v>
      </c>
      <c r="U615" s="30">
        <v>38</v>
      </c>
      <c r="V615" s="29" t="s">
        <v>150</v>
      </c>
      <c r="W615" s="28"/>
      <c r="X615" s="28"/>
      <c r="Y615" s="28"/>
      <c r="Z615" s="28" t="s">
        <v>149</v>
      </c>
      <c r="AA615" s="27"/>
      <c r="AB615" s="26"/>
      <c r="AC615" s="25"/>
      <c r="AD615" s="25"/>
      <c r="AE615" s="25"/>
      <c r="AF615" s="24" t="s">
        <v>1143</v>
      </c>
      <c r="AG615" s="23" t="s">
        <v>3295</v>
      </c>
      <c r="AH615" s="22"/>
      <c r="AI615" s="21">
        <v>295142</v>
      </c>
    </row>
    <row r="616" spans="1:35" ht="45" customHeight="1" x14ac:dyDescent="0.35">
      <c r="A616" s="35" t="s">
        <v>3294</v>
      </c>
      <c r="B616" s="36" t="s">
        <v>3293</v>
      </c>
      <c r="C616" s="30" t="s">
        <v>3292</v>
      </c>
      <c r="D616" s="30" t="s">
        <v>93</v>
      </c>
      <c r="E616" s="35" t="s">
        <v>92</v>
      </c>
      <c r="F616" s="30" t="s">
        <v>3255</v>
      </c>
      <c r="G616" s="35" t="s">
        <v>3291</v>
      </c>
      <c r="H616" s="34"/>
      <c r="I616" s="33"/>
      <c r="J616" s="23" t="s">
        <v>3290</v>
      </c>
      <c r="K616" s="16">
        <f t="shared" si="25"/>
        <v>45.665753424657538</v>
      </c>
      <c r="L616" s="23" t="s">
        <v>4</v>
      </c>
      <c r="M616" s="32">
        <v>42199</v>
      </c>
      <c r="N616" s="23" t="s">
        <v>4</v>
      </c>
      <c r="O616" s="32">
        <v>43588</v>
      </c>
      <c r="P616" s="23" t="s">
        <v>4</v>
      </c>
      <c r="Q616" s="32">
        <v>43739</v>
      </c>
      <c r="R616" s="23" t="s">
        <v>4</v>
      </c>
      <c r="S616" s="30" t="s">
        <v>625</v>
      </c>
      <c r="T616" s="31" t="s">
        <v>3289</v>
      </c>
      <c r="U616" s="30">
        <v>12</v>
      </c>
      <c r="V616" s="29"/>
      <c r="W616" s="28"/>
      <c r="X616" s="28"/>
      <c r="Y616" s="28"/>
      <c r="Z616" s="28"/>
      <c r="AA616" s="27"/>
      <c r="AB616" s="26"/>
      <c r="AC616" s="25"/>
      <c r="AD616" s="25"/>
      <c r="AE616" s="25"/>
      <c r="AF616" s="24" t="s">
        <v>86</v>
      </c>
      <c r="AG616" s="23" t="s">
        <v>3288</v>
      </c>
      <c r="AH616" s="37" t="s">
        <v>84</v>
      </c>
      <c r="AI616" s="21">
        <v>259565</v>
      </c>
    </row>
    <row r="617" spans="1:35" ht="45" customHeight="1" x14ac:dyDescent="0.35">
      <c r="A617" s="35" t="s">
        <v>3287</v>
      </c>
      <c r="B617" s="36" t="s">
        <v>3286</v>
      </c>
      <c r="C617" s="30" t="s">
        <v>3285</v>
      </c>
      <c r="D617" s="30" t="s">
        <v>37</v>
      </c>
      <c r="E617" s="35" t="s">
        <v>92</v>
      </c>
      <c r="F617" s="30" t="s">
        <v>3255</v>
      </c>
      <c r="G617" s="35" t="s">
        <v>3284</v>
      </c>
      <c r="H617" s="34" t="s">
        <v>69</v>
      </c>
      <c r="I617" s="33"/>
      <c r="J617" s="23" t="s">
        <v>3283</v>
      </c>
      <c r="K617" s="16">
        <f t="shared" si="25"/>
        <v>70.68493150684931</v>
      </c>
      <c r="L617" s="23" t="s">
        <v>4</v>
      </c>
      <c r="M617" s="32">
        <v>43348</v>
      </c>
      <c r="N617" s="23" t="s">
        <v>4</v>
      </c>
      <c r="O617" s="32">
        <v>45498</v>
      </c>
      <c r="P617" s="23" t="s">
        <v>4</v>
      </c>
      <c r="Q617" s="32">
        <v>45503</v>
      </c>
      <c r="R617" s="23" t="s">
        <v>4</v>
      </c>
      <c r="S617" s="30" t="s">
        <v>15</v>
      </c>
      <c r="T617" s="31" t="s">
        <v>230</v>
      </c>
      <c r="U617" s="30">
        <v>2</v>
      </c>
      <c r="V617" s="29" t="s">
        <v>150</v>
      </c>
      <c r="W617" s="28"/>
      <c r="X617" s="28"/>
      <c r="Y617" s="28"/>
      <c r="Z617" s="28"/>
      <c r="AA617" s="27"/>
      <c r="AB617" s="26"/>
      <c r="AC617" s="25"/>
      <c r="AD617" s="25"/>
      <c r="AE617" s="25"/>
      <c r="AF617" s="24" t="s">
        <v>86</v>
      </c>
      <c r="AG617" s="23" t="s">
        <v>3282</v>
      </c>
      <c r="AH617" s="37" t="s">
        <v>84</v>
      </c>
      <c r="AI617" s="21">
        <v>257098</v>
      </c>
    </row>
    <row r="618" spans="1:35" ht="45" customHeight="1" x14ac:dyDescent="0.35">
      <c r="A618" s="35" t="s">
        <v>3281</v>
      </c>
      <c r="B618" s="36" t="s">
        <v>3097</v>
      </c>
      <c r="C618" s="30" t="s">
        <v>3280</v>
      </c>
      <c r="D618" s="30" t="s">
        <v>93</v>
      </c>
      <c r="E618" s="35" t="s">
        <v>92</v>
      </c>
      <c r="F618" s="30" t="s">
        <v>3255</v>
      </c>
      <c r="G618" s="35" t="s">
        <v>3279</v>
      </c>
      <c r="H618" s="34"/>
      <c r="I618" s="33"/>
      <c r="J618" s="23" t="s">
        <v>502</v>
      </c>
      <c r="K618" s="16">
        <f t="shared" si="25"/>
        <v>34.191780821917803</v>
      </c>
      <c r="L618" s="23" t="s">
        <v>4</v>
      </c>
      <c r="M618" s="32">
        <v>42562</v>
      </c>
      <c r="N618" s="23" t="s">
        <v>4</v>
      </c>
      <c r="O618" s="32">
        <v>43602</v>
      </c>
      <c r="P618" s="23" t="s">
        <v>4</v>
      </c>
      <c r="Q618" s="32">
        <v>43736</v>
      </c>
      <c r="R618" s="23" t="s">
        <v>4</v>
      </c>
      <c r="S618" s="30" t="s">
        <v>1337</v>
      </c>
      <c r="T618" s="31" t="s">
        <v>3278</v>
      </c>
      <c r="U618" s="30">
        <v>22</v>
      </c>
      <c r="V618" s="29"/>
      <c r="W618" s="28"/>
      <c r="X618" s="28"/>
      <c r="Y618" s="28"/>
      <c r="Z618" s="28"/>
      <c r="AA618" s="27"/>
      <c r="AB618" s="26"/>
      <c r="AC618" s="25"/>
      <c r="AD618" s="25" t="s">
        <v>23</v>
      </c>
      <c r="AE618" s="25"/>
      <c r="AF618" s="24" t="s">
        <v>86</v>
      </c>
      <c r="AG618" s="23" t="s">
        <v>3277</v>
      </c>
      <c r="AH618" s="37" t="s">
        <v>84</v>
      </c>
      <c r="AI618" s="21">
        <v>252552</v>
      </c>
    </row>
    <row r="619" spans="1:35" ht="45" customHeight="1" x14ac:dyDescent="0.35">
      <c r="A619" s="35" t="s">
        <v>3276</v>
      </c>
      <c r="B619" s="36" t="s">
        <v>3275</v>
      </c>
      <c r="C619" s="30" t="s">
        <v>3274</v>
      </c>
      <c r="D619" s="30" t="s">
        <v>28</v>
      </c>
      <c r="E619" s="35" t="s">
        <v>92</v>
      </c>
      <c r="F619" s="30" t="s">
        <v>3255</v>
      </c>
      <c r="G619" s="35" t="s">
        <v>2930</v>
      </c>
      <c r="H619" s="34"/>
      <c r="I619" s="33"/>
      <c r="J619" s="23" t="s">
        <v>3273</v>
      </c>
      <c r="K619" s="16">
        <f t="shared" si="25"/>
        <v>48.295890410958904</v>
      </c>
      <c r="L619" s="23" t="s">
        <v>4</v>
      </c>
      <c r="M619" s="32">
        <v>40701</v>
      </c>
      <c r="N619" s="23" t="s">
        <v>4</v>
      </c>
      <c r="O619" s="32">
        <v>42170</v>
      </c>
      <c r="P619" s="23" t="s">
        <v>4</v>
      </c>
      <c r="Q619" s="32">
        <v>42872</v>
      </c>
      <c r="R619" s="23" t="s">
        <v>4</v>
      </c>
      <c r="S619" s="30" t="s">
        <v>617</v>
      </c>
      <c r="T619" s="31" t="s">
        <v>3272</v>
      </c>
      <c r="U619" s="30">
        <v>2</v>
      </c>
      <c r="V619" s="29"/>
      <c r="W619" s="28"/>
      <c r="X619" s="28"/>
      <c r="Y619" s="28"/>
      <c r="Z619" s="28"/>
      <c r="AA619" s="27"/>
      <c r="AB619" s="26"/>
      <c r="AC619" s="25"/>
      <c r="AD619" s="25"/>
      <c r="AE619" s="25"/>
      <c r="AF619" s="24" t="s">
        <v>86</v>
      </c>
      <c r="AG619" s="23" t="s">
        <v>3271</v>
      </c>
      <c r="AH619" s="37" t="s">
        <v>84</v>
      </c>
      <c r="AI619" s="21">
        <v>125239</v>
      </c>
    </row>
    <row r="620" spans="1:35" ht="45" customHeight="1" x14ac:dyDescent="0.35">
      <c r="A620" s="35" t="s">
        <v>3270</v>
      </c>
      <c r="B620" s="36" t="s">
        <v>3269</v>
      </c>
      <c r="C620" s="30" t="s">
        <v>3268</v>
      </c>
      <c r="D620" s="30" t="s">
        <v>28</v>
      </c>
      <c r="E620" s="35" t="s">
        <v>19</v>
      </c>
      <c r="F620" s="30" t="s">
        <v>3264</v>
      </c>
      <c r="G620" s="35" t="s">
        <v>3267</v>
      </c>
      <c r="H620" s="34"/>
      <c r="I620" s="33"/>
      <c r="J620" s="23" t="s">
        <v>0</v>
      </c>
      <c r="K620" s="16">
        <v>0</v>
      </c>
      <c r="L620" s="31"/>
      <c r="M620" s="23" t="s">
        <v>0</v>
      </c>
      <c r="N620" s="23" t="s">
        <v>0</v>
      </c>
      <c r="O620" s="23" t="s">
        <v>0</v>
      </c>
      <c r="P620" s="23" t="s">
        <v>0</v>
      </c>
      <c r="Q620" s="23" t="s">
        <v>0</v>
      </c>
      <c r="R620" s="23" t="s">
        <v>0</v>
      </c>
      <c r="S620" s="30" t="s">
        <v>2</v>
      </c>
      <c r="T620" s="31" t="s">
        <v>308</v>
      </c>
      <c r="U620" s="30">
        <v>1</v>
      </c>
      <c r="V620" s="29"/>
      <c r="W620" s="28"/>
      <c r="X620" s="28"/>
      <c r="Y620" s="28"/>
      <c r="Z620" s="28"/>
      <c r="AA620" s="27"/>
      <c r="AB620" s="26"/>
      <c r="AC620" s="25"/>
      <c r="AD620" s="25"/>
      <c r="AE620" s="25"/>
      <c r="AF620" s="24" t="s">
        <v>0</v>
      </c>
      <c r="AG620" s="23" t="s">
        <v>0</v>
      </c>
      <c r="AH620" s="22"/>
      <c r="AI620" s="21">
        <v>528477</v>
      </c>
    </row>
    <row r="621" spans="1:35" ht="45" customHeight="1" x14ac:dyDescent="0.35">
      <c r="A621" s="35" t="s">
        <v>3266</v>
      </c>
      <c r="B621" s="36" t="s">
        <v>2480</v>
      </c>
      <c r="C621" s="30" t="s">
        <v>3265</v>
      </c>
      <c r="D621" s="30" t="s">
        <v>93</v>
      </c>
      <c r="E621" s="35" t="s">
        <v>19</v>
      </c>
      <c r="F621" s="30" t="s">
        <v>3264</v>
      </c>
      <c r="G621" s="35" t="s">
        <v>3263</v>
      </c>
      <c r="H621" s="34" t="s">
        <v>69</v>
      </c>
      <c r="I621" s="33" t="s">
        <v>25</v>
      </c>
      <c r="J621" s="23" t="s">
        <v>1287</v>
      </c>
      <c r="K621" s="16">
        <f>YEARFRAC(M621,O621,3)*12</f>
        <v>26.761643835616439</v>
      </c>
      <c r="L621" s="23" t="s">
        <v>3</v>
      </c>
      <c r="M621" s="32">
        <v>45695</v>
      </c>
      <c r="N621" s="23" t="s">
        <v>4</v>
      </c>
      <c r="O621" s="32">
        <v>46509</v>
      </c>
      <c r="P621" s="23" t="s">
        <v>3</v>
      </c>
      <c r="Q621" s="23" t="s">
        <v>0</v>
      </c>
      <c r="R621" s="23" t="s">
        <v>0</v>
      </c>
      <c r="S621" s="30" t="s">
        <v>1129</v>
      </c>
      <c r="T621" s="31" t="s">
        <v>3262</v>
      </c>
      <c r="U621" s="30">
        <v>21</v>
      </c>
      <c r="V621" s="29"/>
      <c r="W621" s="28"/>
      <c r="X621" s="28"/>
      <c r="Y621" s="28"/>
      <c r="Z621" s="28"/>
      <c r="AA621" s="27"/>
      <c r="AB621" s="26"/>
      <c r="AC621" s="25"/>
      <c r="AD621" s="25"/>
      <c r="AE621" s="25"/>
      <c r="AF621" s="24" t="s">
        <v>0</v>
      </c>
      <c r="AG621" s="23" t="s">
        <v>0</v>
      </c>
      <c r="AH621" s="22"/>
      <c r="AI621" s="21">
        <v>537619</v>
      </c>
    </row>
    <row r="622" spans="1:35" ht="45" customHeight="1" x14ac:dyDescent="0.35">
      <c r="A622" s="35"/>
      <c r="B622" s="36" t="s">
        <v>3261</v>
      </c>
      <c r="C622" s="30" t="s">
        <v>3260</v>
      </c>
      <c r="D622" s="30" t="s">
        <v>28</v>
      </c>
      <c r="E622" s="35" t="s">
        <v>19</v>
      </c>
      <c r="F622" s="30" t="s">
        <v>3255</v>
      </c>
      <c r="G622" s="35" t="s">
        <v>3259</v>
      </c>
      <c r="H622" s="34"/>
      <c r="I622" s="33" t="s">
        <v>25</v>
      </c>
      <c r="J622" s="23" t="s">
        <v>263</v>
      </c>
      <c r="K622" s="16">
        <f>YEARFRAC(M622,O622,3)*12</f>
        <v>36</v>
      </c>
      <c r="L622" s="23" t="s">
        <v>3</v>
      </c>
      <c r="M622" s="32">
        <v>45443</v>
      </c>
      <c r="N622" s="23" t="s">
        <v>3</v>
      </c>
      <c r="O622" s="32">
        <v>46538</v>
      </c>
      <c r="P622" s="23" t="s">
        <v>3</v>
      </c>
      <c r="Q622" s="23" t="s">
        <v>0</v>
      </c>
      <c r="R622" s="23" t="s">
        <v>0</v>
      </c>
      <c r="S622" s="30" t="s">
        <v>2</v>
      </c>
      <c r="T622" s="31" t="s">
        <v>1</v>
      </c>
      <c r="U622" s="30">
        <v>1</v>
      </c>
      <c r="V622" s="29" t="s">
        <v>150</v>
      </c>
      <c r="W622" s="28"/>
      <c r="X622" s="28"/>
      <c r="Y622" s="28"/>
      <c r="Z622" s="28" t="s">
        <v>149</v>
      </c>
      <c r="AA622" s="27"/>
      <c r="AB622" s="26"/>
      <c r="AC622" s="25"/>
      <c r="AD622" s="25"/>
      <c r="AE622" s="25"/>
      <c r="AF622" s="24" t="s">
        <v>0</v>
      </c>
      <c r="AG622" s="23" t="s">
        <v>0</v>
      </c>
      <c r="AH622" s="22"/>
      <c r="AI622" s="21">
        <v>519357</v>
      </c>
    </row>
    <row r="623" spans="1:35" ht="45" customHeight="1" thickBot="1" x14ac:dyDescent="0.4">
      <c r="A623" s="19" t="s">
        <v>3258</v>
      </c>
      <c r="B623" s="20" t="s">
        <v>3257</v>
      </c>
      <c r="C623" s="13" t="s">
        <v>3256</v>
      </c>
      <c r="D623" s="13" t="s">
        <v>28</v>
      </c>
      <c r="E623" s="19" t="s">
        <v>92</v>
      </c>
      <c r="F623" s="13" t="s">
        <v>3255</v>
      </c>
      <c r="G623" s="19" t="s">
        <v>3254</v>
      </c>
      <c r="H623" s="18" t="s">
        <v>69</v>
      </c>
      <c r="I623" s="17"/>
      <c r="J623" s="6" t="s">
        <v>3253</v>
      </c>
      <c r="K623" s="53">
        <f>YEARFRAC(M623,O623,3)*12</f>
        <v>25.249315068493146</v>
      </c>
      <c r="L623" s="6" t="s">
        <v>4</v>
      </c>
      <c r="M623" s="15">
        <v>45009</v>
      </c>
      <c r="N623" s="6" t="s">
        <v>4</v>
      </c>
      <c r="O623" s="15">
        <v>45777</v>
      </c>
      <c r="P623" s="6" t="s">
        <v>4</v>
      </c>
      <c r="Q623" s="15">
        <v>45799</v>
      </c>
      <c r="R623" s="6" t="s">
        <v>4</v>
      </c>
      <c r="S623" s="13" t="s">
        <v>15</v>
      </c>
      <c r="T623" s="14" t="s">
        <v>14</v>
      </c>
      <c r="U623" s="13">
        <v>1</v>
      </c>
      <c r="V623" s="12"/>
      <c r="W623" s="11"/>
      <c r="X623" s="11" t="s">
        <v>69</v>
      </c>
      <c r="Y623" s="11"/>
      <c r="Z623" s="11"/>
      <c r="AA623" s="10"/>
      <c r="AB623" s="9"/>
      <c r="AC623" s="8"/>
      <c r="AD623" s="8"/>
      <c r="AE623" s="8"/>
      <c r="AF623" s="7" t="s">
        <v>86</v>
      </c>
      <c r="AG623" s="6" t="s">
        <v>3252</v>
      </c>
      <c r="AH623" s="55" t="s">
        <v>84</v>
      </c>
      <c r="AI623" s="4">
        <v>457703</v>
      </c>
    </row>
    <row r="624" spans="1:35" ht="15" customHeight="1" x14ac:dyDescent="0.35">
      <c r="A624" s="47"/>
      <c r="B624" s="47"/>
      <c r="C624" s="47"/>
      <c r="D624" s="47"/>
      <c r="E624" s="47"/>
      <c r="F624" s="47"/>
      <c r="G624" s="47"/>
      <c r="H624" s="52"/>
      <c r="I624" s="52"/>
      <c r="J624" s="47"/>
      <c r="K624" s="51"/>
      <c r="L624" s="47"/>
      <c r="M624" s="50"/>
      <c r="N624" s="47"/>
      <c r="O624" s="50"/>
      <c r="P624" s="47"/>
      <c r="Q624" s="50"/>
      <c r="R624" s="47"/>
      <c r="S624" s="47"/>
      <c r="T624" s="47"/>
      <c r="U624" s="47"/>
      <c r="V624" s="49"/>
      <c r="W624" s="49"/>
      <c r="X624" s="49"/>
      <c r="Y624" s="49"/>
      <c r="Z624" s="49"/>
      <c r="AA624" s="49"/>
      <c r="AB624" s="48"/>
      <c r="AC624" s="48"/>
      <c r="AD624" s="48"/>
      <c r="AE624" s="48"/>
      <c r="AF624" s="47"/>
      <c r="AG624" s="47"/>
      <c r="AH624" s="54"/>
      <c r="AI624" s="46"/>
    </row>
    <row r="625" spans="1:35" ht="15" customHeight="1" thickBot="1" x14ac:dyDescent="0.4">
      <c r="A625" s="47"/>
      <c r="B625" s="47"/>
      <c r="C625" s="47"/>
      <c r="D625" s="47"/>
      <c r="E625" s="47"/>
      <c r="F625" s="47"/>
      <c r="G625" s="47"/>
      <c r="H625" s="52"/>
      <c r="I625" s="52"/>
      <c r="J625" s="47"/>
      <c r="K625" s="51"/>
      <c r="L625" s="47"/>
      <c r="M625" s="50"/>
      <c r="N625" s="47"/>
      <c r="O625" s="50"/>
      <c r="P625" s="47"/>
      <c r="Q625" s="50"/>
      <c r="R625" s="47"/>
      <c r="S625" s="47"/>
      <c r="T625" s="47"/>
      <c r="U625" s="47"/>
      <c r="V625" s="49"/>
      <c r="W625" s="49"/>
      <c r="X625" s="49"/>
      <c r="Y625" s="49"/>
      <c r="Z625" s="49"/>
      <c r="AA625" s="49"/>
      <c r="AB625" s="48"/>
      <c r="AC625" s="48"/>
      <c r="AD625" s="48"/>
      <c r="AE625" s="48"/>
      <c r="AF625" s="47"/>
      <c r="AG625" s="47"/>
      <c r="AH625" s="54"/>
      <c r="AI625" s="46"/>
    </row>
    <row r="626" spans="1:35" s="45" customFormat="1" ht="50" customHeight="1" thickBot="1" x14ac:dyDescent="0.4">
      <c r="A626" s="76" t="s">
        <v>3251</v>
      </c>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c r="AB626" s="77"/>
      <c r="AC626" s="77"/>
      <c r="AD626" s="77"/>
      <c r="AE626" s="77"/>
      <c r="AF626" s="77"/>
      <c r="AG626" s="77"/>
      <c r="AH626" s="77"/>
      <c r="AI626" s="78"/>
    </row>
    <row r="627" spans="1:35" s="45" customFormat="1" ht="80" customHeight="1" thickBot="1" x14ac:dyDescent="0.4">
      <c r="A627" s="79" t="s">
        <v>2523</v>
      </c>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c r="AA627" s="80"/>
      <c r="AB627" s="80"/>
      <c r="AC627" s="80"/>
      <c r="AD627" s="80"/>
      <c r="AE627" s="80"/>
      <c r="AF627" s="80"/>
      <c r="AG627" s="80"/>
      <c r="AH627" s="80"/>
      <c r="AI627" s="81"/>
    </row>
    <row r="628" spans="1:35" s="39" customFormat="1" ht="55" customHeight="1" thickBot="1" x14ac:dyDescent="0.4">
      <c r="A628" s="43" t="s">
        <v>2522</v>
      </c>
      <c r="B628" s="44" t="s">
        <v>2521</v>
      </c>
      <c r="C628" s="40" t="s">
        <v>2520</v>
      </c>
      <c r="D628" s="40" t="s">
        <v>2519</v>
      </c>
      <c r="E628" s="43" t="s">
        <v>2518</v>
      </c>
      <c r="F628" s="40" t="s">
        <v>2517</v>
      </c>
      <c r="G628" s="43" t="s">
        <v>2516</v>
      </c>
      <c r="H628" s="82" t="s">
        <v>2515</v>
      </c>
      <c r="I628" s="83"/>
      <c r="J628" s="42" t="s">
        <v>2514</v>
      </c>
      <c r="K628" s="42" t="s">
        <v>2513</v>
      </c>
      <c r="L628" s="41" t="s">
        <v>2512</v>
      </c>
      <c r="M628" s="42" t="s">
        <v>2511</v>
      </c>
      <c r="N628" s="42" t="s">
        <v>2510</v>
      </c>
      <c r="O628" s="42" t="s">
        <v>2509</v>
      </c>
      <c r="P628" s="42" t="s">
        <v>2508</v>
      </c>
      <c r="Q628" s="42" t="s">
        <v>2507</v>
      </c>
      <c r="R628" s="42" t="s">
        <v>2506</v>
      </c>
      <c r="S628" s="40" t="s">
        <v>2505</v>
      </c>
      <c r="T628" s="41" t="s">
        <v>2504</v>
      </c>
      <c r="U628" s="40" t="s">
        <v>2503</v>
      </c>
      <c r="V628" s="82" t="s">
        <v>2502</v>
      </c>
      <c r="W628" s="84"/>
      <c r="X628" s="84"/>
      <c r="Y628" s="84"/>
      <c r="Z628" s="84"/>
      <c r="AA628" s="83"/>
      <c r="AB628" s="85" t="s">
        <v>2501</v>
      </c>
      <c r="AC628" s="84"/>
      <c r="AD628" s="84"/>
      <c r="AE628" s="84"/>
      <c r="AF628" s="86" t="s">
        <v>2500</v>
      </c>
      <c r="AG628" s="87"/>
      <c r="AH628" s="88"/>
      <c r="AI628" s="40" t="s">
        <v>2499</v>
      </c>
    </row>
    <row r="629" spans="1:35" ht="45" customHeight="1" x14ac:dyDescent="0.35">
      <c r="A629" s="35" t="s">
        <v>3250</v>
      </c>
      <c r="B629" s="36" t="s">
        <v>2497</v>
      </c>
      <c r="C629" s="30" t="s">
        <v>3249</v>
      </c>
      <c r="D629" s="30" t="s">
        <v>9</v>
      </c>
      <c r="E629" s="35" t="s">
        <v>8</v>
      </c>
      <c r="F629" s="30" t="s">
        <v>3159</v>
      </c>
      <c r="G629" s="35" t="s">
        <v>3208</v>
      </c>
      <c r="H629" s="34"/>
      <c r="I629" s="33"/>
      <c r="J629" s="23" t="s">
        <v>3248</v>
      </c>
      <c r="K629" s="16">
        <f>YEARFRAC(M629,O629,3)*12</f>
        <v>36.032876712328772</v>
      </c>
      <c r="L629" s="23" t="s">
        <v>3</v>
      </c>
      <c r="M629" s="32">
        <v>45013</v>
      </c>
      <c r="N629" s="23" t="s">
        <v>4</v>
      </c>
      <c r="O629" s="32">
        <v>46109</v>
      </c>
      <c r="P629" s="23" t="s">
        <v>3</v>
      </c>
      <c r="Q629" s="23" t="s">
        <v>0</v>
      </c>
      <c r="R629" s="23" t="s">
        <v>0</v>
      </c>
      <c r="S629" s="30" t="s">
        <v>33</v>
      </c>
      <c r="T629" s="31" t="s">
        <v>1393</v>
      </c>
      <c r="U629" s="30">
        <v>1</v>
      </c>
      <c r="V629" s="29"/>
      <c r="W629" s="28"/>
      <c r="X629" s="28"/>
      <c r="Y629" s="28"/>
      <c r="Z629" s="28"/>
      <c r="AA629" s="27"/>
      <c r="AB629" s="26"/>
      <c r="AC629" s="25"/>
      <c r="AD629" s="25"/>
      <c r="AE629" s="25"/>
      <c r="AF629" s="24" t="s">
        <v>0</v>
      </c>
      <c r="AG629" s="23" t="s">
        <v>0</v>
      </c>
      <c r="AH629" s="22"/>
      <c r="AI629" s="21">
        <v>442952</v>
      </c>
    </row>
    <row r="630" spans="1:35" ht="45" customHeight="1" x14ac:dyDescent="0.35">
      <c r="A630" s="35"/>
      <c r="B630" s="36" t="s">
        <v>3247</v>
      </c>
      <c r="C630" s="30" t="s">
        <v>3246</v>
      </c>
      <c r="D630" s="30" t="s">
        <v>9</v>
      </c>
      <c r="E630" s="35" t="s">
        <v>906</v>
      </c>
      <c r="F630" s="30" t="s">
        <v>3159</v>
      </c>
      <c r="G630" s="35" t="s">
        <v>463</v>
      </c>
      <c r="H630" s="34" t="s">
        <v>69</v>
      </c>
      <c r="I630" s="33"/>
      <c r="J630" s="23" t="s">
        <v>905</v>
      </c>
      <c r="K630" s="16">
        <v>0</v>
      </c>
      <c r="L630" s="31"/>
      <c r="M630" s="32">
        <v>44896</v>
      </c>
      <c r="N630" s="23" t="s">
        <v>3</v>
      </c>
      <c r="O630" s="23" t="s">
        <v>0</v>
      </c>
      <c r="P630" s="23" t="s">
        <v>0</v>
      </c>
      <c r="Q630" s="23" t="s">
        <v>0</v>
      </c>
      <c r="R630" s="23" t="s">
        <v>0</v>
      </c>
      <c r="S630" s="30" t="s">
        <v>15</v>
      </c>
      <c r="T630" s="31" t="s">
        <v>14</v>
      </c>
      <c r="U630" s="30">
        <v>1</v>
      </c>
      <c r="V630" s="29"/>
      <c r="W630" s="28"/>
      <c r="X630" s="28"/>
      <c r="Y630" s="28"/>
      <c r="Z630" s="28"/>
      <c r="AA630" s="27"/>
      <c r="AB630" s="26"/>
      <c r="AC630" s="25" t="s">
        <v>13</v>
      </c>
      <c r="AD630" s="25"/>
      <c r="AE630" s="25"/>
      <c r="AF630" s="24" t="s">
        <v>0</v>
      </c>
      <c r="AG630" s="23" t="s">
        <v>0</v>
      </c>
      <c r="AH630" s="22"/>
      <c r="AI630" s="21">
        <v>428495</v>
      </c>
    </row>
    <row r="631" spans="1:35" ht="45" customHeight="1" x14ac:dyDescent="0.35">
      <c r="A631" s="35" t="s">
        <v>3245</v>
      </c>
      <c r="B631" s="36" t="s">
        <v>3244</v>
      </c>
      <c r="C631" s="30" t="s">
        <v>3243</v>
      </c>
      <c r="D631" s="30" t="s">
        <v>9</v>
      </c>
      <c r="E631" s="35" t="s">
        <v>19</v>
      </c>
      <c r="F631" s="30" t="s">
        <v>3159</v>
      </c>
      <c r="G631" s="35" t="s">
        <v>420</v>
      </c>
      <c r="H631" s="34"/>
      <c r="I631" s="33"/>
      <c r="J631" s="23" t="s">
        <v>1106</v>
      </c>
      <c r="K631" s="16">
        <f t="shared" ref="K631:K637" si="26">YEARFRAC(M631,O631,3)*12</f>
        <v>47.079452054794515</v>
      </c>
      <c r="L631" s="23" t="s">
        <v>3</v>
      </c>
      <c r="M631" s="32">
        <v>44650</v>
      </c>
      <c r="N631" s="23" t="s">
        <v>4</v>
      </c>
      <c r="O631" s="32">
        <v>46082</v>
      </c>
      <c r="P631" s="23" t="s">
        <v>3</v>
      </c>
      <c r="Q631" s="23" t="s">
        <v>0</v>
      </c>
      <c r="R631" s="23" t="s">
        <v>0</v>
      </c>
      <c r="S631" s="30" t="s">
        <v>2</v>
      </c>
      <c r="T631" s="31" t="s">
        <v>904</v>
      </c>
      <c r="U631" s="30">
        <v>1</v>
      </c>
      <c r="V631" s="29"/>
      <c r="W631" s="28"/>
      <c r="X631" s="28"/>
      <c r="Y631" s="28"/>
      <c r="Z631" s="28"/>
      <c r="AA631" s="27"/>
      <c r="AB631" s="26"/>
      <c r="AC631" s="25"/>
      <c r="AD631" s="25"/>
      <c r="AE631" s="25"/>
      <c r="AF631" s="24" t="s">
        <v>0</v>
      </c>
      <c r="AG631" s="23" t="s">
        <v>0</v>
      </c>
      <c r="AH631" s="22"/>
      <c r="AI631" s="21">
        <v>426058</v>
      </c>
    </row>
    <row r="632" spans="1:35" ht="45" customHeight="1" x14ac:dyDescent="0.35">
      <c r="A632" s="35" t="s">
        <v>3242</v>
      </c>
      <c r="B632" s="36" t="s">
        <v>3241</v>
      </c>
      <c r="C632" s="30" t="s">
        <v>3240</v>
      </c>
      <c r="D632" s="30" t="s">
        <v>37</v>
      </c>
      <c r="E632" s="35" t="s">
        <v>19</v>
      </c>
      <c r="F632" s="30" t="s">
        <v>3159</v>
      </c>
      <c r="G632" s="35" t="s">
        <v>105</v>
      </c>
      <c r="H632" s="34"/>
      <c r="I632" s="33"/>
      <c r="J632" s="23" t="s">
        <v>3239</v>
      </c>
      <c r="K632" s="16">
        <f t="shared" si="26"/>
        <v>32.843835616438355</v>
      </c>
      <c r="L632" s="23" t="s">
        <v>3</v>
      </c>
      <c r="M632" s="32">
        <v>45082</v>
      </c>
      <c r="N632" s="23" t="s">
        <v>4</v>
      </c>
      <c r="O632" s="32">
        <v>46081</v>
      </c>
      <c r="P632" s="23" t="s">
        <v>3</v>
      </c>
      <c r="Q632" s="23" t="s">
        <v>0</v>
      </c>
      <c r="R632" s="23" t="s">
        <v>0</v>
      </c>
      <c r="S632" s="30" t="s">
        <v>580</v>
      </c>
      <c r="T632" s="31" t="s">
        <v>3238</v>
      </c>
      <c r="U632" s="30">
        <v>7</v>
      </c>
      <c r="V632" s="29"/>
      <c r="W632" s="28"/>
      <c r="X632" s="28"/>
      <c r="Y632" s="28"/>
      <c r="Z632" s="28"/>
      <c r="AA632" s="27"/>
      <c r="AB632" s="26"/>
      <c r="AC632" s="25" t="s">
        <v>13</v>
      </c>
      <c r="AD632" s="25"/>
      <c r="AE632" s="25"/>
      <c r="AF632" s="24" t="s">
        <v>0</v>
      </c>
      <c r="AG632" s="23" t="s">
        <v>0</v>
      </c>
      <c r="AH632" s="22"/>
      <c r="AI632" s="21">
        <v>394669</v>
      </c>
    </row>
    <row r="633" spans="1:35" ht="45" customHeight="1" x14ac:dyDescent="0.35">
      <c r="A633" s="35" t="s">
        <v>3237</v>
      </c>
      <c r="B633" s="36" t="s">
        <v>3236</v>
      </c>
      <c r="C633" s="30" t="s">
        <v>3235</v>
      </c>
      <c r="D633" s="30" t="s">
        <v>28</v>
      </c>
      <c r="E633" s="35" t="s">
        <v>8</v>
      </c>
      <c r="F633" s="30" t="s">
        <v>3159</v>
      </c>
      <c r="G633" s="35" t="s">
        <v>3234</v>
      </c>
      <c r="H633" s="34"/>
      <c r="I633" s="33"/>
      <c r="J633" s="23" t="s">
        <v>988</v>
      </c>
      <c r="K633" s="16">
        <f t="shared" si="26"/>
        <v>122.43287671232878</v>
      </c>
      <c r="L633" s="23" t="s">
        <v>3</v>
      </c>
      <c r="M633" s="32">
        <v>44124</v>
      </c>
      <c r="N633" s="23" t="s">
        <v>4</v>
      </c>
      <c r="O633" s="32">
        <v>47848</v>
      </c>
      <c r="P633" s="23" t="s">
        <v>3</v>
      </c>
      <c r="Q633" s="23" t="s">
        <v>0</v>
      </c>
      <c r="R633" s="23" t="s">
        <v>0</v>
      </c>
      <c r="S633" s="30" t="s">
        <v>15</v>
      </c>
      <c r="T633" s="31" t="s">
        <v>1206</v>
      </c>
      <c r="U633" s="30">
        <v>1</v>
      </c>
      <c r="V633" s="29"/>
      <c r="W633" s="28"/>
      <c r="X633" s="28"/>
      <c r="Y633" s="28"/>
      <c r="Z633" s="28"/>
      <c r="AA633" s="27"/>
      <c r="AB633" s="26"/>
      <c r="AC633" s="25"/>
      <c r="AD633" s="25"/>
      <c r="AE633" s="25"/>
      <c r="AF633" s="24" t="s">
        <v>0</v>
      </c>
      <c r="AG633" s="23" t="s">
        <v>0</v>
      </c>
      <c r="AH633" s="22"/>
      <c r="AI633" s="21">
        <v>387343</v>
      </c>
    </row>
    <row r="634" spans="1:35" ht="45" customHeight="1" x14ac:dyDescent="0.35">
      <c r="A634" s="35" t="s">
        <v>3233</v>
      </c>
      <c r="B634" s="36" t="s">
        <v>3232</v>
      </c>
      <c r="C634" s="30" t="s">
        <v>3231</v>
      </c>
      <c r="D634" s="30" t="s">
        <v>28</v>
      </c>
      <c r="E634" s="35" t="s">
        <v>19</v>
      </c>
      <c r="F634" s="30" t="s">
        <v>3159</v>
      </c>
      <c r="G634" s="35" t="s">
        <v>3166</v>
      </c>
      <c r="H634" s="34" t="s">
        <v>69</v>
      </c>
      <c r="I634" s="33"/>
      <c r="J634" s="23" t="s">
        <v>3230</v>
      </c>
      <c r="K634" s="16">
        <f t="shared" si="26"/>
        <v>90.772602739726025</v>
      </c>
      <c r="L634" s="23" t="s">
        <v>3</v>
      </c>
      <c r="M634" s="32">
        <v>44144</v>
      </c>
      <c r="N634" s="23" t="s">
        <v>4</v>
      </c>
      <c r="O634" s="32">
        <v>46905</v>
      </c>
      <c r="P634" s="23" t="s">
        <v>3</v>
      </c>
      <c r="Q634" s="23" t="s">
        <v>0</v>
      </c>
      <c r="R634" s="23" t="s">
        <v>0</v>
      </c>
      <c r="S634" s="30" t="s">
        <v>15</v>
      </c>
      <c r="T634" s="31" t="s">
        <v>14</v>
      </c>
      <c r="U634" s="30">
        <v>1</v>
      </c>
      <c r="V634" s="29"/>
      <c r="W634" s="28"/>
      <c r="X634" s="28"/>
      <c r="Y634" s="28"/>
      <c r="Z634" s="28"/>
      <c r="AA634" s="27"/>
      <c r="AB634" s="26"/>
      <c r="AC634" s="25" t="s">
        <v>13</v>
      </c>
      <c r="AD634" s="25"/>
      <c r="AE634" s="25" t="s">
        <v>55</v>
      </c>
      <c r="AF634" s="24" t="s">
        <v>0</v>
      </c>
      <c r="AG634" s="23" t="s">
        <v>0</v>
      </c>
      <c r="AH634" s="22"/>
      <c r="AI634" s="21">
        <v>384055</v>
      </c>
    </row>
    <row r="635" spans="1:35" ht="45" customHeight="1" x14ac:dyDescent="0.35">
      <c r="A635" s="35" t="s">
        <v>3229</v>
      </c>
      <c r="B635" s="36" t="s">
        <v>3228</v>
      </c>
      <c r="C635" s="30" t="s">
        <v>3227</v>
      </c>
      <c r="D635" s="30" t="s">
        <v>73</v>
      </c>
      <c r="E635" s="35" t="s">
        <v>8</v>
      </c>
      <c r="F635" s="30" t="s">
        <v>3159</v>
      </c>
      <c r="G635" s="35" t="s">
        <v>3226</v>
      </c>
      <c r="H635" s="34" t="s">
        <v>69</v>
      </c>
      <c r="I635" s="33" t="s">
        <v>414</v>
      </c>
      <c r="J635" s="23" t="s">
        <v>3225</v>
      </c>
      <c r="K635" s="16">
        <f t="shared" si="26"/>
        <v>63.386301369863006</v>
      </c>
      <c r="L635" s="23" t="s">
        <v>3</v>
      </c>
      <c r="M635" s="32">
        <v>44033</v>
      </c>
      <c r="N635" s="23" t="s">
        <v>4</v>
      </c>
      <c r="O635" s="32">
        <v>45961</v>
      </c>
      <c r="P635" s="23" t="s">
        <v>3</v>
      </c>
      <c r="Q635" s="23" t="s">
        <v>0</v>
      </c>
      <c r="R635" s="23" t="s">
        <v>0</v>
      </c>
      <c r="S635" s="30" t="s">
        <v>15</v>
      </c>
      <c r="T635" s="31" t="s">
        <v>14</v>
      </c>
      <c r="U635" s="30">
        <v>1</v>
      </c>
      <c r="V635" s="29" t="s">
        <v>150</v>
      </c>
      <c r="W635" s="28"/>
      <c r="X635" s="28" t="s">
        <v>69</v>
      </c>
      <c r="Y635" s="28"/>
      <c r="Z635" s="28"/>
      <c r="AA635" s="27" t="s">
        <v>211</v>
      </c>
      <c r="AB635" s="26"/>
      <c r="AC635" s="25"/>
      <c r="AD635" s="25" t="s">
        <v>23</v>
      </c>
      <c r="AE635" s="25"/>
      <c r="AF635" s="24" t="s">
        <v>0</v>
      </c>
      <c r="AG635" s="23" t="s">
        <v>0</v>
      </c>
      <c r="AH635" s="22"/>
      <c r="AI635" s="21">
        <v>374591</v>
      </c>
    </row>
    <row r="636" spans="1:35" ht="45" customHeight="1" x14ac:dyDescent="0.35">
      <c r="A636" s="35" t="s">
        <v>3224</v>
      </c>
      <c r="B636" s="36" t="s">
        <v>3223</v>
      </c>
      <c r="C636" s="30" t="s">
        <v>3222</v>
      </c>
      <c r="D636" s="30" t="s">
        <v>37</v>
      </c>
      <c r="E636" s="35" t="s">
        <v>19</v>
      </c>
      <c r="F636" s="30" t="s">
        <v>3159</v>
      </c>
      <c r="G636" s="35" t="s">
        <v>120</v>
      </c>
      <c r="H636" s="34"/>
      <c r="I636" s="33"/>
      <c r="J636" s="23" t="s">
        <v>206</v>
      </c>
      <c r="K636" s="16">
        <f t="shared" si="26"/>
        <v>68.580821917808223</v>
      </c>
      <c r="L636" s="23" t="s">
        <v>3</v>
      </c>
      <c r="M636" s="32">
        <v>43479</v>
      </c>
      <c r="N636" s="23" t="s">
        <v>4</v>
      </c>
      <c r="O636" s="32">
        <v>45565</v>
      </c>
      <c r="P636" s="23" t="s">
        <v>3</v>
      </c>
      <c r="Q636" s="32">
        <v>45992</v>
      </c>
      <c r="R636" s="23" t="s">
        <v>3</v>
      </c>
      <c r="S636" s="30" t="s">
        <v>15</v>
      </c>
      <c r="T636" s="31" t="s">
        <v>14</v>
      </c>
      <c r="U636" s="30">
        <v>1</v>
      </c>
      <c r="V636" s="29"/>
      <c r="W636" s="28"/>
      <c r="X636" s="28"/>
      <c r="Y636" s="28"/>
      <c r="Z636" s="28"/>
      <c r="AA636" s="27"/>
      <c r="AB636" s="26"/>
      <c r="AC636" s="25" t="s">
        <v>13</v>
      </c>
      <c r="AD636" s="25"/>
      <c r="AE636" s="25"/>
      <c r="AF636" s="24" t="s">
        <v>0</v>
      </c>
      <c r="AG636" s="23" t="s">
        <v>0</v>
      </c>
      <c r="AH636" s="22"/>
      <c r="AI636" s="21">
        <v>344186</v>
      </c>
    </row>
    <row r="637" spans="1:35" ht="45" customHeight="1" x14ac:dyDescent="0.35">
      <c r="A637" s="35" t="s">
        <v>3221</v>
      </c>
      <c r="B637" s="36" t="s">
        <v>1601</v>
      </c>
      <c r="C637" s="30" t="s">
        <v>3220</v>
      </c>
      <c r="D637" s="30" t="s">
        <v>93</v>
      </c>
      <c r="E637" s="35" t="s">
        <v>92</v>
      </c>
      <c r="F637" s="30" t="s">
        <v>3159</v>
      </c>
      <c r="G637" s="35" t="s">
        <v>116</v>
      </c>
      <c r="H637" s="34"/>
      <c r="I637" s="33"/>
      <c r="J637" s="23" t="s">
        <v>3219</v>
      </c>
      <c r="K637" s="16">
        <f t="shared" si="26"/>
        <v>50.038356164383558</v>
      </c>
      <c r="L637" s="23" t="s">
        <v>4</v>
      </c>
      <c r="M637" s="32">
        <v>43190</v>
      </c>
      <c r="N637" s="23" t="s">
        <v>4</v>
      </c>
      <c r="O637" s="32">
        <v>44712</v>
      </c>
      <c r="P637" s="23" t="s">
        <v>4</v>
      </c>
      <c r="Q637" s="23" t="s">
        <v>0</v>
      </c>
      <c r="R637" s="23" t="s">
        <v>0</v>
      </c>
      <c r="S637" s="30" t="s">
        <v>33</v>
      </c>
      <c r="T637" s="31" t="s">
        <v>1889</v>
      </c>
      <c r="U637" s="30">
        <v>1</v>
      </c>
      <c r="V637" s="29"/>
      <c r="W637" s="28"/>
      <c r="X637" s="28"/>
      <c r="Y637" s="28"/>
      <c r="Z637" s="28"/>
      <c r="AA637" s="27"/>
      <c r="AB637" s="26"/>
      <c r="AC637" s="25"/>
      <c r="AD637" s="25"/>
      <c r="AE637" s="25"/>
      <c r="AF637" s="24" t="s">
        <v>0</v>
      </c>
      <c r="AG637" s="23" t="s">
        <v>0</v>
      </c>
      <c r="AH637" s="22"/>
      <c r="AI637" s="21">
        <v>321001</v>
      </c>
    </row>
    <row r="638" spans="1:35" ht="45" customHeight="1" x14ac:dyDescent="0.35">
      <c r="A638" s="35" t="s">
        <v>3218</v>
      </c>
      <c r="B638" s="36" t="s">
        <v>3217</v>
      </c>
      <c r="C638" s="30" t="s">
        <v>3216</v>
      </c>
      <c r="D638" s="30" t="s">
        <v>37</v>
      </c>
      <c r="E638" s="35" t="s">
        <v>92</v>
      </c>
      <c r="F638" s="30" t="s">
        <v>3159</v>
      </c>
      <c r="G638" s="35" t="s">
        <v>3215</v>
      </c>
      <c r="H638" s="34" t="s">
        <v>69</v>
      </c>
      <c r="I638" s="33"/>
      <c r="J638" s="23" t="s">
        <v>3214</v>
      </c>
      <c r="K638" s="16">
        <f>YEARFRAC(M638,Q638,3)*12</f>
        <v>28.405479452054795</v>
      </c>
      <c r="L638" s="23" t="s">
        <v>4</v>
      </c>
      <c r="M638" s="32">
        <v>44456</v>
      </c>
      <c r="N638" s="23" t="s">
        <v>4</v>
      </c>
      <c r="O638" s="32">
        <v>45320</v>
      </c>
      <c r="P638" s="23" t="s">
        <v>3</v>
      </c>
      <c r="Q638" s="32">
        <v>45320</v>
      </c>
      <c r="R638" s="23" t="s">
        <v>4</v>
      </c>
      <c r="S638" s="30" t="s">
        <v>617</v>
      </c>
      <c r="T638" s="31" t="s">
        <v>3213</v>
      </c>
      <c r="U638" s="30">
        <v>4</v>
      </c>
      <c r="V638" s="29" t="s">
        <v>150</v>
      </c>
      <c r="W638" s="28"/>
      <c r="X638" s="28"/>
      <c r="Y638" s="28"/>
      <c r="Z638" s="28"/>
      <c r="AA638" s="27"/>
      <c r="AB638" s="26"/>
      <c r="AC638" s="25"/>
      <c r="AD638" s="25"/>
      <c r="AE638" s="25"/>
      <c r="AF638" s="24" t="s">
        <v>86</v>
      </c>
      <c r="AG638" s="23" t="s">
        <v>3212</v>
      </c>
      <c r="AH638" s="37" t="s">
        <v>84</v>
      </c>
      <c r="AI638" s="21">
        <v>316062</v>
      </c>
    </row>
    <row r="639" spans="1:35" ht="45" customHeight="1" x14ac:dyDescent="0.35">
      <c r="A639" s="35" t="s">
        <v>3211</v>
      </c>
      <c r="B639" s="36" t="s">
        <v>3210</v>
      </c>
      <c r="C639" s="30" t="s">
        <v>3209</v>
      </c>
      <c r="D639" s="30" t="s">
        <v>93</v>
      </c>
      <c r="E639" s="35" t="s">
        <v>92</v>
      </c>
      <c r="F639" s="30" t="s">
        <v>3159</v>
      </c>
      <c r="G639" s="35" t="s">
        <v>3208</v>
      </c>
      <c r="H639" s="34"/>
      <c r="I639" s="33"/>
      <c r="J639" s="23" t="s">
        <v>462</v>
      </c>
      <c r="K639" s="16">
        <f>YEARFRAC(M639,O639,3)*12</f>
        <v>80.219178082191775</v>
      </c>
      <c r="L639" s="23" t="s">
        <v>4</v>
      </c>
      <c r="M639" s="32">
        <v>43141</v>
      </c>
      <c r="N639" s="23" t="s">
        <v>4</v>
      </c>
      <c r="O639" s="32">
        <v>45581</v>
      </c>
      <c r="P639" s="23" t="s">
        <v>4</v>
      </c>
      <c r="Q639" s="32">
        <v>45628</v>
      </c>
      <c r="R639" s="23" t="s">
        <v>4</v>
      </c>
      <c r="S639" s="30" t="s">
        <v>1185</v>
      </c>
      <c r="T639" s="31" t="s">
        <v>3207</v>
      </c>
      <c r="U639" s="30">
        <v>17</v>
      </c>
      <c r="V639" s="29"/>
      <c r="W639" s="28"/>
      <c r="X639" s="28"/>
      <c r="Y639" s="28"/>
      <c r="Z639" s="28"/>
      <c r="AA639" s="27"/>
      <c r="AB639" s="26"/>
      <c r="AC639" s="25"/>
      <c r="AD639" s="25" t="s">
        <v>23</v>
      </c>
      <c r="AE639" s="25"/>
      <c r="AF639" s="24" t="s">
        <v>86</v>
      </c>
      <c r="AG639" s="23" t="s">
        <v>3206</v>
      </c>
      <c r="AH639" s="37" t="s">
        <v>84</v>
      </c>
      <c r="AI639" s="21">
        <v>301309</v>
      </c>
    </row>
    <row r="640" spans="1:35" ht="45" customHeight="1" x14ac:dyDescent="0.35">
      <c r="A640" s="35" t="s">
        <v>3205</v>
      </c>
      <c r="B640" s="36" t="s">
        <v>3204</v>
      </c>
      <c r="C640" s="30" t="s">
        <v>3203</v>
      </c>
      <c r="D640" s="30" t="s">
        <v>28</v>
      </c>
      <c r="E640" s="35" t="s">
        <v>92</v>
      </c>
      <c r="F640" s="30" t="s">
        <v>3159</v>
      </c>
      <c r="G640" s="35" t="s">
        <v>3166</v>
      </c>
      <c r="H640" s="34" t="s">
        <v>69</v>
      </c>
      <c r="I640" s="33"/>
      <c r="J640" s="23" t="s">
        <v>462</v>
      </c>
      <c r="K640" s="16">
        <f>YEARFRAC(M640,O640,3)*12</f>
        <v>44.87671232876712</v>
      </c>
      <c r="L640" s="23" t="s">
        <v>4</v>
      </c>
      <c r="M640" s="32">
        <v>42681</v>
      </c>
      <c r="N640" s="23" t="s">
        <v>4</v>
      </c>
      <c r="O640" s="32">
        <v>44046</v>
      </c>
      <c r="P640" s="23" t="s">
        <v>4</v>
      </c>
      <c r="Q640" s="32">
        <v>44075</v>
      </c>
      <c r="R640" s="23" t="s">
        <v>4</v>
      </c>
      <c r="S640" s="30" t="s">
        <v>15</v>
      </c>
      <c r="T640" s="31" t="s">
        <v>1206</v>
      </c>
      <c r="U640" s="30">
        <v>1</v>
      </c>
      <c r="V640" s="29" t="s">
        <v>150</v>
      </c>
      <c r="W640" s="28"/>
      <c r="X640" s="28" t="s">
        <v>69</v>
      </c>
      <c r="Y640" s="28"/>
      <c r="Z640" s="28"/>
      <c r="AA640" s="27"/>
      <c r="AB640" s="26"/>
      <c r="AC640" s="25"/>
      <c r="AD640" s="25"/>
      <c r="AE640" s="25"/>
      <c r="AF640" s="24" t="s">
        <v>1016</v>
      </c>
      <c r="AG640" s="23" t="s">
        <v>3202</v>
      </c>
      <c r="AH640" s="38" t="s">
        <v>1014</v>
      </c>
      <c r="AI640" s="21">
        <v>285145</v>
      </c>
    </row>
    <row r="641" spans="1:35" ht="45" customHeight="1" x14ac:dyDescent="0.35">
      <c r="A641" s="35" t="s">
        <v>3201</v>
      </c>
      <c r="B641" s="36" t="s">
        <v>3200</v>
      </c>
      <c r="C641" s="30" t="s">
        <v>3199</v>
      </c>
      <c r="D641" s="30" t="s">
        <v>28</v>
      </c>
      <c r="E641" s="35" t="s">
        <v>92</v>
      </c>
      <c r="F641" s="30" t="s">
        <v>3159</v>
      </c>
      <c r="G641" s="35" t="s">
        <v>3198</v>
      </c>
      <c r="H641" s="34" t="s">
        <v>69</v>
      </c>
      <c r="I641" s="33"/>
      <c r="J641" s="23" t="s">
        <v>3197</v>
      </c>
      <c r="K641" s="16">
        <f>YEARFRAC(M641,Q641,3)*12</f>
        <v>67.397260273972606</v>
      </c>
      <c r="L641" s="23" t="s">
        <v>4</v>
      </c>
      <c r="M641" s="32">
        <v>43677</v>
      </c>
      <c r="N641" s="23" t="s">
        <v>4</v>
      </c>
      <c r="O641" s="32">
        <v>45290</v>
      </c>
      <c r="P641" s="23" t="s">
        <v>3</v>
      </c>
      <c r="Q641" s="32">
        <v>45727</v>
      </c>
      <c r="R641" s="23" t="s">
        <v>4</v>
      </c>
      <c r="S641" s="30" t="s">
        <v>33</v>
      </c>
      <c r="T641" s="31" t="s">
        <v>1393</v>
      </c>
      <c r="U641" s="30">
        <v>1</v>
      </c>
      <c r="V641" s="29" t="s">
        <v>150</v>
      </c>
      <c r="W641" s="28"/>
      <c r="X641" s="28"/>
      <c r="Y641" s="28"/>
      <c r="Z641" s="28"/>
      <c r="AA641" s="27"/>
      <c r="AB641" s="26"/>
      <c r="AC641" s="25"/>
      <c r="AD641" s="25"/>
      <c r="AE641" s="25"/>
      <c r="AF641" s="24" t="s">
        <v>86</v>
      </c>
      <c r="AG641" s="23" t="s">
        <v>3196</v>
      </c>
      <c r="AH641" s="37" t="s">
        <v>84</v>
      </c>
      <c r="AI641" s="21">
        <v>263955</v>
      </c>
    </row>
    <row r="642" spans="1:35" ht="45" customHeight="1" x14ac:dyDescent="0.35">
      <c r="A642" s="35" t="s">
        <v>3195</v>
      </c>
      <c r="B642" s="36" t="s">
        <v>3194</v>
      </c>
      <c r="C642" s="30" t="s">
        <v>3193</v>
      </c>
      <c r="D642" s="30" t="s">
        <v>28</v>
      </c>
      <c r="E642" s="35" t="s">
        <v>92</v>
      </c>
      <c r="F642" s="30" t="s">
        <v>3159</v>
      </c>
      <c r="G642" s="35" t="s">
        <v>3192</v>
      </c>
      <c r="H642" s="34"/>
      <c r="I642" s="33"/>
      <c r="J642" s="23" t="s">
        <v>351</v>
      </c>
      <c r="K642" s="16">
        <f>YEARFRAC(M642,O642,3)*12</f>
        <v>69.07397260273973</v>
      </c>
      <c r="L642" s="23" t="s">
        <v>4</v>
      </c>
      <c r="M642" s="32">
        <v>42186</v>
      </c>
      <c r="N642" s="23" t="s">
        <v>4</v>
      </c>
      <c r="O642" s="32">
        <v>44287</v>
      </c>
      <c r="P642" s="23" t="s">
        <v>4</v>
      </c>
      <c r="Q642" s="32">
        <v>44458</v>
      </c>
      <c r="R642" s="23" t="s">
        <v>4</v>
      </c>
      <c r="S642" s="30" t="s">
        <v>33</v>
      </c>
      <c r="T642" s="31" t="s">
        <v>3191</v>
      </c>
      <c r="U642" s="30">
        <v>2</v>
      </c>
      <c r="V642" s="29"/>
      <c r="W642" s="28"/>
      <c r="X642" s="28"/>
      <c r="Y642" s="28"/>
      <c r="Z642" s="28"/>
      <c r="AA642" s="27"/>
      <c r="AB642" s="26"/>
      <c r="AC642" s="25"/>
      <c r="AD642" s="25"/>
      <c r="AE642" s="25"/>
      <c r="AF642" s="24" t="s">
        <v>1016</v>
      </c>
      <c r="AG642" s="23" t="s">
        <v>3190</v>
      </c>
      <c r="AH642" s="38" t="s">
        <v>1014</v>
      </c>
      <c r="AI642" s="21">
        <v>201550</v>
      </c>
    </row>
    <row r="643" spans="1:35" ht="45" customHeight="1" x14ac:dyDescent="0.35">
      <c r="A643" s="35" t="s">
        <v>3189</v>
      </c>
      <c r="B643" s="36" t="s">
        <v>3188</v>
      </c>
      <c r="C643" s="30" t="s">
        <v>3187</v>
      </c>
      <c r="D643" s="30" t="s">
        <v>28</v>
      </c>
      <c r="E643" s="35" t="s">
        <v>92</v>
      </c>
      <c r="F643" s="30" t="s">
        <v>3159</v>
      </c>
      <c r="G643" s="35" t="s">
        <v>3186</v>
      </c>
      <c r="H643" s="34" t="s">
        <v>69</v>
      </c>
      <c r="I643" s="33" t="s">
        <v>414</v>
      </c>
      <c r="J643" s="23" t="s">
        <v>637</v>
      </c>
      <c r="K643" s="16">
        <f>YEARFRAC(M643,Q643,3)*12</f>
        <v>14.104109589041094</v>
      </c>
      <c r="L643" s="23" t="s">
        <v>4</v>
      </c>
      <c r="M643" s="32">
        <v>45370</v>
      </c>
      <c r="N643" s="23" t="s">
        <v>4</v>
      </c>
      <c r="O643" s="32">
        <v>45717</v>
      </c>
      <c r="P643" s="23" t="s">
        <v>3</v>
      </c>
      <c r="Q643" s="32">
        <v>45799</v>
      </c>
      <c r="R643" s="23" t="s">
        <v>4</v>
      </c>
      <c r="S643" s="30" t="s">
        <v>2</v>
      </c>
      <c r="T643" s="31" t="s">
        <v>1</v>
      </c>
      <c r="U643" s="30">
        <v>1</v>
      </c>
      <c r="V643" s="29" t="s">
        <v>150</v>
      </c>
      <c r="W643" s="28"/>
      <c r="X643" s="28"/>
      <c r="Y643" s="28"/>
      <c r="Z643" s="28" t="s">
        <v>149</v>
      </c>
      <c r="AA643" s="27"/>
      <c r="AB643" s="26"/>
      <c r="AC643" s="25"/>
      <c r="AD643" s="25"/>
      <c r="AE643" s="25"/>
      <c r="AF643" s="24" t="s">
        <v>1016</v>
      </c>
      <c r="AG643" s="23" t="s">
        <v>3185</v>
      </c>
      <c r="AH643" s="38" t="s">
        <v>1014</v>
      </c>
      <c r="AI643" s="21">
        <v>552076</v>
      </c>
    </row>
    <row r="644" spans="1:35" ht="45" customHeight="1" x14ac:dyDescent="0.35">
      <c r="A644" s="35" t="s">
        <v>3184</v>
      </c>
      <c r="B644" s="36" t="s">
        <v>3183</v>
      </c>
      <c r="C644" s="30" t="s">
        <v>3182</v>
      </c>
      <c r="D644" s="30" t="s">
        <v>37</v>
      </c>
      <c r="E644" s="35" t="s">
        <v>19</v>
      </c>
      <c r="F644" s="30" t="s">
        <v>3159</v>
      </c>
      <c r="G644" s="35" t="s">
        <v>2930</v>
      </c>
      <c r="H644" s="34"/>
      <c r="I644" s="33"/>
      <c r="J644" s="23" t="s">
        <v>258</v>
      </c>
      <c r="K644" s="16">
        <f t="shared" ref="K644:K650" si="27">YEARFRAC(M644,O644,3)*12</f>
        <v>16.93150684931507</v>
      </c>
      <c r="L644" s="23" t="s">
        <v>3</v>
      </c>
      <c r="M644" s="32">
        <v>45689</v>
      </c>
      <c r="N644" s="23" t="s">
        <v>4</v>
      </c>
      <c r="O644" s="32">
        <v>46204</v>
      </c>
      <c r="P644" s="23" t="s">
        <v>3</v>
      </c>
      <c r="Q644" s="23" t="s">
        <v>0</v>
      </c>
      <c r="R644" s="23" t="s">
        <v>0</v>
      </c>
      <c r="S644" s="30" t="s">
        <v>15</v>
      </c>
      <c r="T644" s="31" t="s">
        <v>14</v>
      </c>
      <c r="U644" s="30">
        <v>1</v>
      </c>
      <c r="V644" s="29"/>
      <c r="W644" s="28"/>
      <c r="X644" s="28"/>
      <c r="Y644" s="28"/>
      <c r="Z644" s="28"/>
      <c r="AA644" s="27"/>
      <c r="AB644" s="26"/>
      <c r="AC644" s="25"/>
      <c r="AD644" s="25"/>
      <c r="AE644" s="25"/>
      <c r="AF644" s="24" t="s">
        <v>0</v>
      </c>
      <c r="AG644" s="23" t="s">
        <v>0</v>
      </c>
      <c r="AH644" s="22"/>
      <c r="AI644" s="21">
        <v>548863</v>
      </c>
    </row>
    <row r="645" spans="1:35" ht="45" customHeight="1" x14ac:dyDescent="0.35">
      <c r="A645" s="35" t="s">
        <v>3181</v>
      </c>
      <c r="B645" s="36" t="s">
        <v>3180</v>
      </c>
      <c r="C645" s="30" t="s">
        <v>3179</v>
      </c>
      <c r="D645" s="30" t="s">
        <v>93</v>
      </c>
      <c r="E645" s="35" t="s">
        <v>19</v>
      </c>
      <c r="F645" s="30" t="s">
        <v>3159</v>
      </c>
      <c r="G645" s="35" t="s">
        <v>3178</v>
      </c>
      <c r="H645" s="34"/>
      <c r="I645" s="33"/>
      <c r="J645" s="23" t="s">
        <v>3177</v>
      </c>
      <c r="K645" s="16">
        <f t="shared" si="27"/>
        <v>19.495890410958907</v>
      </c>
      <c r="L645" s="23" t="s">
        <v>3</v>
      </c>
      <c r="M645" s="32">
        <v>45581</v>
      </c>
      <c r="N645" s="23" t="s">
        <v>4</v>
      </c>
      <c r="O645" s="32">
        <v>46174</v>
      </c>
      <c r="P645" s="23" t="s">
        <v>3</v>
      </c>
      <c r="Q645" s="23" t="s">
        <v>0</v>
      </c>
      <c r="R645" s="23" t="s">
        <v>0</v>
      </c>
      <c r="S645" s="30" t="s">
        <v>2268</v>
      </c>
      <c r="T645" s="31" t="s">
        <v>3176</v>
      </c>
      <c r="U645" s="30">
        <v>7</v>
      </c>
      <c r="V645" s="29"/>
      <c r="W645" s="28"/>
      <c r="X645" s="28"/>
      <c r="Y645" s="28"/>
      <c r="Z645" s="28"/>
      <c r="AA645" s="27"/>
      <c r="AB645" s="26"/>
      <c r="AC645" s="25"/>
      <c r="AD645" s="25" t="s">
        <v>23</v>
      </c>
      <c r="AE645" s="25"/>
      <c r="AF645" s="24" t="s">
        <v>0</v>
      </c>
      <c r="AG645" s="23" t="s">
        <v>0</v>
      </c>
      <c r="AH645" s="22"/>
      <c r="AI645" s="21">
        <v>538013</v>
      </c>
    </row>
    <row r="646" spans="1:35" ht="45" customHeight="1" x14ac:dyDescent="0.35">
      <c r="A646" s="35" t="s">
        <v>3175</v>
      </c>
      <c r="B646" s="36" t="s">
        <v>3174</v>
      </c>
      <c r="C646" s="30" t="s">
        <v>446</v>
      </c>
      <c r="D646" s="30" t="s">
        <v>28</v>
      </c>
      <c r="E646" s="35" t="s">
        <v>19</v>
      </c>
      <c r="F646" s="30" t="s">
        <v>3159</v>
      </c>
      <c r="G646" s="35" t="s">
        <v>3173</v>
      </c>
      <c r="H646" s="34" t="s">
        <v>69</v>
      </c>
      <c r="I646" s="33"/>
      <c r="J646" s="23" t="s">
        <v>488</v>
      </c>
      <c r="K646" s="16">
        <f t="shared" si="27"/>
        <v>13.972602739726028</v>
      </c>
      <c r="L646" s="23" t="s">
        <v>3</v>
      </c>
      <c r="M646" s="32">
        <v>45597</v>
      </c>
      <c r="N646" s="23" t="s">
        <v>4</v>
      </c>
      <c r="O646" s="32">
        <v>46022</v>
      </c>
      <c r="P646" s="23" t="s">
        <v>3</v>
      </c>
      <c r="Q646" s="23" t="s">
        <v>0</v>
      </c>
      <c r="R646" s="23" t="s">
        <v>0</v>
      </c>
      <c r="S646" s="30" t="s">
        <v>2</v>
      </c>
      <c r="T646" s="31" t="s">
        <v>1</v>
      </c>
      <c r="U646" s="30">
        <v>1</v>
      </c>
      <c r="V646" s="29" t="s">
        <v>150</v>
      </c>
      <c r="W646" s="28"/>
      <c r="X646" s="28"/>
      <c r="Y646" s="28"/>
      <c r="Z646" s="28" t="s">
        <v>149</v>
      </c>
      <c r="AA646" s="27"/>
      <c r="AB646" s="26"/>
      <c r="AC646" s="25"/>
      <c r="AD646" s="25"/>
      <c r="AE646" s="25"/>
      <c r="AF646" s="24" t="s">
        <v>0</v>
      </c>
      <c r="AG646" s="23" t="s">
        <v>0</v>
      </c>
      <c r="AH646" s="22"/>
      <c r="AI646" s="21">
        <v>537673</v>
      </c>
    </row>
    <row r="647" spans="1:35" ht="45" customHeight="1" x14ac:dyDescent="0.35">
      <c r="A647" s="35"/>
      <c r="B647" s="36" t="s">
        <v>3172</v>
      </c>
      <c r="C647" s="30" t="s">
        <v>3171</v>
      </c>
      <c r="D647" s="30" t="s">
        <v>445</v>
      </c>
      <c r="E647" s="35" t="s">
        <v>19</v>
      </c>
      <c r="F647" s="30" t="s">
        <v>3159</v>
      </c>
      <c r="G647" s="35" t="s">
        <v>3170</v>
      </c>
      <c r="H647" s="34"/>
      <c r="I647" s="33"/>
      <c r="J647" s="23" t="s">
        <v>0</v>
      </c>
      <c r="K647" s="16">
        <f t="shared" si="27"/>
        <v>21.994520547945204</v>
      </c>
      <c r="L647" s="23" t="s">
        <v>3</v>
      </c>
      <c r="M647" s="32">
        <v>45261</v>
      </c>
      <c r="N647" s="23" t="s">
        <v>3</v>
      </c>
      <c r="O647" s="32">
        <v>45930</v>
      </c>
      <c r="P647" s="23" t="s">
        <v>3</v>
      </c>
      <c r="Q647" s="23" t="s">
        <v>0</v>
      </c>
      <c r="R647" s="23" t="s">
        <v>0</v>
      </c>
      <c r="S647" s="30" t="s">
        <v>2</v>
      </c>
      <c r="T647" s="31" t="s">
        <v>1</v>
      </c>
      <c r="U647" s="30">
        <v>1</v>
      </c>
      <c r="V647" s="29"/>
      <c r="W647" s="28"/>
      <c r="X647" s="28"/>
      <c r="Y647" s="28"/>
      <c r="Z647" s="28"/>
      <c r="AA647" s="27"/>
      <c r="AB647" s="26"/>
      <c r="AC647" s="25"/>
      <c r="AD647" s="25"/>
      <c r="AE647" s="25"/>
      <c r="AF647" s="24" t="s">
        <v>0</v>
      </c>
      <c r="AG647" s="23" t="s">
        <v>0</v>
      </c>
      <c r="AH647" s="22"/>
      <c r="AI647" s="21">
        <v>493749</v>
      </c>
    </row>
    <row r="648" spans="1:35" ht="45" customHeight="1" x14ac:dyDescent="0.35">
      <c r="A648" s="35" t="s">
        <v>3169</v>
      </c>
      <c r="B648" s="36" t="s">
        <v>3168</v>
      </c>
      <c r="C648" s="30" t="s">
        <v>3167</v>
      </c>
      <c r="D648" s="30" t="s">
        <v>9</v>
      </c>
      <c r="E648" s="35" t="s">
        <v>19</v>
      </c>
      <c r="F648" s="30" t="s">
        <v>3159</v>
      </c>
      <c r="G648" s="35" t="s">
        <v>3166</v>
      </c>
      <c r="H648" s="34" t="s">
        <v>69</v>
      </c>
      <c r="I648" s="33"/>
      <c r="J648" s="23" t="s">
        <v>144</v>
      </c>
      <c r="K648" s="16">
        <f t="shared" si="27"/>
        <v>4.7013698630136984</v>
      </c>
      <c r="L648" s="23" t="s">
        <v>3</v>
      </c>
      <c r="M648" s="32">
        <v>45666</v>
      </c>
      <c r="N648" s="23" t="s">
        <v>4</v>
      </c>
      <c r="O648" s="32">
        <v>45809</v>
      </c>
      <c r="P648" s="23" t="s">
        <v>3</v>
      </c>
      <c r="Q648" s="23" t="s">
        <v>0</v>
      </c>
      <c r="R648" s="23" t="s">
        <v>0</v>
      </c>
      <c r="S648" s="30" t="s">
        <v>15</v>
      </c>
      <c r="T648" s="31" t="s">
        <v>14</v>
      </c>
      <c r="U648" s="30">
        <v>1</v>
      </c>
      <c r="V648" s="29" t="s">
        <v>150</v>
      </c>
      <c r="W648" s="28"/>
      <c r="X648" s="28" t="s">
        <v>69</v>
      </c>
      <c r="Y648" s="28" t="s">
        <v>212</v>
      </c>
      <c r="Z648" s="28" t="s">
        <v>149</v>
      </c>
      <c r="AA648" s="27"/>
      <c r="AB648" s="26"/>
      <c r="AC648" s="25"/>
      <c r="AD648" s="25"/>
      <c r="AE648" s="25" t="s">
        <v>55</v>
      </c>
      <c r="AF648" s="24" t="s">
        <v>0</v>
      </c>
      <c r="AG648" s="23" t="s">
        <v>0</v>
      </c>
      <c r="AH648" s="22"/>
      <c r="AI648" s="21">
        <v>488213</v>
      </c>
    </row>
    <row r="649" spans="1:35" ht="45" customHeight="1" x14ac:dyDescent="0.35">
      <c r="A649" s="35" t="s">
        <v>3165</v>
      </c>
      <c r="B649" s="36" t="s">
        <v>3164</v>
      </c>
      <c r="C649" s="30" t="s">
        <v>3163</v>
      </c>
      <c r="D649" s="30" t="s">
        <v>37</v>
      </c>
      <c r="E649" s="35" t="s">
        <v>19</v>
      </c>
      <c r="F649" s="30" t="s">
        <v>3159</v>
      </c>
      <c r="G649" s="35" t="s">
        <v>3027</v>
      </c>
      <c r="H649" s="34"/>
      <c r="I649" s="33"/>
      <c r="J649" s="23" t="s">
        <v>200</v>
      </c>
      <c r="K649" s="16">
        <f t="shared" si="27"/>
        <v>26.334246575342465</v>
      </c>
      <c r="L649" s="23" t="s">
        <v>3</v>
      </c>
      <c r="M649" s="32">
        <v>45007</v>
      </c>
      <c r="N649" s="23" t="s">
        <v>4</v>
      </c>
      <c r="O649" s="32">
        <v>45808</v>
      </c>
      <c r="P649" s="23" t="s">
        <v>3</v>
      </c>
      <c r="Q649" s="23" t="s">
        <v>0</v>
      </c>
      <c r="R649" s="23" t="s">
        <v>0</v>
      </c>
      <c r="S649" s="30" t="s">
        <v>15</v>
      </c>
      <c r="T649" s="31" t="s">
        <v>14</v>
      </c>
      <c r="U649" s="30">
        <v>1</v>
      </c>
      <c r="V649" s="29"/>
      <c r="W649" s="28"/>
      <c r="X649" s="28"/>
      <c r="Y649" s="28"/>
      <c r="Z649" s="28"/>
      <c r="AA649" s="27"/>
      <c r="AB649" s="26"/>
      <c r="AC649" s="25"/>
      <c r="AD649" s="25"/>
      <c r="AE649" s="25"/>
      <c r="AF649" s="24" t="s">
        <v>0</v>
      </c>
      <c r="AG649" s="23" t="s">
        <v>0</v>
      </c>
      <c r="AH649" s="22"/>
      <c r="AI649" s="21">
        <v>451973</v>
      </c>
    </row>
    <row r="650" spans="1:35" ht="45" customHeight="1" thickBot="1" x14ac:dyDescent="0.4">
      <c r="A650" s="19" t="s">
        <v>3162</v>
      </c>
      <c r="B650" s="20" t="s">
        <v>3161</v>
      </c>
      <c r="C650" s="13" t="s">
        <v>3160</v>
      </c>
      <c r="D650" s="13" t="s">
        <v>28</v>
      </c>
      <c r="E650" s="19" t="s">
        <v>8</v>
      </c>
      <c r="F650" s="13" t="s">
        <v>3159</v>
      </c>
      <c r="G650" s="19" t="s">
        <v>2286</v>
      </c>
      <c r="H650" s="18" t="s">
        <v>69</v>
      </c>
      <c r="I650" s="17" t="s">
        <v>414</v>
      </c>
      <c r="J650" s="6" t="s">
        <v>488</v>
      </c>
      <c r="K650" s="53">
        <f t="shared" si="27"/>
        <v>20.745205479452054</v>
      </c>
      <c r="L650" s="6" t="s">
        <v>3</v>
      </c>
      <c r="M650" s="15">
        <v>45512</v>
      </c>
      <c r="N650" s="6" t="s">
        <v>4</v>
      </c>
      <c r="O650" s="15">
        <v>46143</v>
      </c>
      <c r="P650" s="6" t="s">
        <v>3</v>
      </c>
      <c r="Q650" s="6" t="s">
        <v>0</v>
      </c>
      <c r="R650" s="6" t="s">
        <v>0</v>
      </c>
      <c r="S650" s="13" t="s">
        <v>15</v>
      </c>
      <c r="T650" s="14" t="s">
        <v>14</v>
      </c>
      <c r="U650" s="13">
        <v>1</v>
      </c>
      <c r="V650" s="12" t="s">
        <v>150</v>
      </c>
      <c r="W650" s="11"/>
      <c r="X650" s="11" t="s">
        <v>69</v>
      </c>
      <c r="Y650" s="11"/>
      <c r="Z650" s="11"/>
      <c r="AA650" s="10"/>
      <c r="AB650" s="9"/>
      <c r="AC650" s="8"/>
      <c r="AD650" s="8"/>
      <c r="AE650" s="8" t="s">
        <v>55</v>
      </c>
      <c r="AF650" s="7" t="s">
        <v>0</v>
      </c>
      <c r="AG650" s="6" t="s">
        <v>0</v>
      </c>
      <c r="AH650" s="5"/>
      <c r="AI650" s="4">
        <v>449163</v>
      </c>
    </row>
    <row r="651" spans="1:35" ht="15" customHeight="1" x14ac:dyDescent="0.35">
      <c r="A651" s="47"/>
      <c r="B651" s="47"/>
      <c r="C651" s="47"/>
      <c r="D651" s="47"/>
      <c r="E651" s="47"/>
      <c r="F651" s="47"/>
      <c r="G651" s="47"/>
      <c r="H651" s="52"/>
      <c r="I651" s="52"/>
      <c r="J651" s="47"/>
      <c r="K651" s="51"/>
      <c r="L651" s="47"/>
      <c r="M651" s="50"/>
      <c r="N651" s="47"/>
      <c r="O651" s="50"/>
      <c r="P651" s="47"/>
      <c r="Q651" s="47"/>
      <c r="R651" s="47"/>
      <c r="S651" s="47"/>
      <c r="T651" s="47"/>
      <c r="U651" s="47"/>
      <c r="V651" s="49"/>
      <c r="W651" s="49"/>
      <c r="X651" s="49"/>
      <c r="Y651" s="49"/>
      <c r="Z651" s="49"/>
      <c r="AA651" s="49"/>
      <c r="AB651" s="48"/>
      <c r="AC651" s="48"/>
      <c r="AD651" s="48"/>
      <c r="AE651" s="48"/>
      <c r="AF651" s="47"/>
      <c r="AG651" s="47"/>
      <c r="AH651" s="47"/>
      <c r="AI651" s="46"/>
    </row>
    <row r="652" spans="1:35" ht="15" customHeight="1" thickBot="1" x14ac:dyDescent="0.4">
      <c r="A652" s="47"/>
      <c r="B652" s="47"/>
      <c r="C652" s="47"/>
      <c r="D652" s="47"/>
      <c r="E652" s="47"/>
      <c r="F652" s="47"/>
      <c r="G652" s="47"/>
      <c r="H652" s="52"/>
      <c r="I652" s="52"/>
      <c r="J652" s="47"/>
      <c r="K652" s="51"/>
      <c r="L652" s="47"/>
      <c r="M652" s="50"/>
      <c r="N652" s="47"/>
      <c r="O652" s="50"/>
      <c r="P652" s="47"/>
      <c r="Q652" s="47"/>
      <c r="R652" s="47"/>
      <c r="S652" s="47"/>
      <c r="T652" s="47"/>
      <c r="U652" s="47"/>
      <c r="V652" s="49"/>
      <c r="W652" s="49"/>
      <c r="X652" s="49"/>
      <c r="Y652" s="49"/>
      <c r="Z652" s="49"/>
      <c r="AA652" s="49"/>
      <c r="AB652" s="48"/>
      <c r="AC652" s="48"/>
      <c r="AD652" s="48"/>
      <c r="AE652" s="48"/>
      <c r="AF652" s="47"/>
      <c r="AG652" s="47"/>
      <c r="AH652" s="47"/>
      <c r="AI652" s="46"/>
    </row>
    <row r="653" spans="1:35" s="45" customFormat="1" ht="50" customHeight="1" thickBot="1" x14ac:dyDescent="0.4">
      <c r="A653" s="76" t="s">
        <v>3158</v>
      </c>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c r="AB653" s="77"/>
      <c r="AC653" s="77"/>
      <c r="AD653" s="77"/>
      <c r="AE653" s="77"/>
      <c r="AF653" s="77"/>
      <c r="AG653" s="77"/>
      <c r="AH653" s="77"/>
      <c r="AI653" s="78"/>
    </row>
    <row r="654" spans="1:35" s="45" customFormat="1" ht="80" customHeight="1" thickBot="1" x14ac:dyDescent="0.4">
      <c r="A654" s="79" t="s">
        <v>2523</v>
      </c>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c r="AA654" s="80"/>
      <c r="AB654" s="80"/>
      <c r="AC654" s="80"/>
      <c r="AD654" s="80"/>
      <c r="AE654" s="80"/>
      <c r="AF654" s="80"/>
      <c r="AG654" s="80"/>
      <c r="AH654" s="80"/>
      <c r="AI654" s="81"/>
    </row>
    <row r="655" spans="1:35" s="39" customFormat="1" ht="55" customHeight="1" thickBot="1" x14ac:dyDescent="0.4">
      <c r="A655" s="43" t="s">
        <v>2522</v>
      </c>
      <c r="B655" s="44" t="s">
        <v>2521</v>
      </c>
      <c r="C655" s="40" t="s">
        <v>2520</v>
      </c>
      <c r="D655" s="40" t="s">
        <v>2519</v>
      </c>
      <c r="E655" s="43" t="s">
        <v>2518</v>
      </c>
      <c r="F655" s="40" t="s">
        <v>2517</v>
      </c>
      <c r="G655" s="43" t="s">
        <v>2516</v>
      </c>
      <c r="H655" s="82" t="s">
        <v>2515</v>
      </c>
      <c r="I655" s="83"/>
      <c r="J655" s="42" t="s">
        <v>2514</v>
      </c>
      <c r="K655" s="42" t="s">
        <v>2513</v>
      </c>
      <c r="L655" s="41" t="s">
        <v>2512</v>
      </c>
      <c r="M655" s="42" t="s">
        <v>2511</v>
      </c>
      <c r="N655" s="42" t="s">
        <v>2510</v>
      </c>
      <c r="O655" s="42" t="s">
        <v>2509</v>
      </c>
      <c r="P655" s="42" t="s">
        <v>2508</v>
      </c>
      <c r="Q655" s="42" t="s">
        <v>2507</v>
      </c>
      <c r="R655" s="42" t="s">
        <v>2506</v>
      </c>
      <c r="S655" s="40" t="s">
        <v>2505</v>
      </c>
      <c r="T655" s="41" t="s">
        <v>2504</v>
      </c>
      <c r="U655" s="40" t="s">
        <v>2503</v>
      </c>
      <c r="V655" s="82" t="s">
        <v>2502</v>
      </c>
      <c r="W655" s="84"/>
      <c r="X655" s="84"/>
      <c r="Y655" s="84"/>
      <c r="Z655" s="84"/>
      <c r="AA655" s="83"/>
      <c r="AB655" s="85" t="s">
        <v>2501</v>
      </c>
      <c r="AC655" s="84"/>
      <c r="AD655" s="84"/>
      <c r="AE655" s="84"/>
      <c r="AF655" s="86" t="s">
        <v>2500</v>
      </c>
      <c r="AG655" s="87"/>
      <c r="AH655" s="88"/>
      <c r="AI655" s="40" t="s">
        <v>2499</v>
      </c>
    </row>
    <row r="656" spans="1:35" ht="45" customHeight="1" x14ac:dyDescent="0.35">
      <c r="A656" s="35" t="s">
        <v>3157</v>
      </c>
      <c r="B656" s="36" t="s">
        <v>3156</v>
      </c>
      <c r="C656" s="30" t="s">
        <v>3155</v>
      </c>
      <c r="D656" s="30" t="s">
        <v>445</v>
      </c>
      <c r="E656" s="35" t="s">
        <v>8</v>
      </c>
      <c r="F656" s="30" t="s">
        <v>2935</v>
      </c>
      <c r="G656" s="35" t="s">
        <v>120</v>
      </c>
      <c r="H656" s="34"/>
      <c r="I656" s="33"/>
      <c r="J656" s="23" t="s">
        <v>632</v>
      </c>
      <c r="K656" s="16">
        <f>YEARFRAC(M656,O656,3)*12</f>
        <v>67.923287671232885</v>
      </c>
      <c r="L656" s="23" t="s">
        <v>3</v>
      </c>
      <c r="M656" s="32">
        <v>44838</v>
      </c>
      <c r="N656" s="23" t="s">
        <v>4</v>
      </c>
      <c r="O656" s="32">
        <v>46904</v>
      </c>
      <c r="P656" s="23" t="s">
        <v>3</v>
      </c>
      <c r="Q656" s="23" t="s">
        <v>0</v>
      </c>
      <c r="R656" s="23" t="s">
        <v>0</v>
      </c>
      <c r="S656" s="30" t="s">
        <v>15</v>
      </c>
      <c r="T656" s="31" t="s">
        <v>14</v>
      </c>
      <c r="U656" s="30">
        <v>1</v>
      </c>
      <c r="V656" s="29"/>
      <c r="W656" s="28"/>
      <c r="X656" s="28"/>
      <c r="Y656" s="28"/>
      <c r="Z656" s="28"/>
      <c r="AA656" s="27"/>
      <c r="AB656" s="26"/>
      <c r="AC656" s="25"/>
      <c r="AD656" s="25"/>
      <c r="AE656" s="25"/>
      <c r="AF656" s="24" t="s">
        <v>0</v>
      </c>
      <c r="AG656" s="23" t="s">
        <v>0</v>
      </c>
      <c r="AH656" s="22"/>
      <c r="AI656" s="21">
        <v>437410</v>
      </c>
    </row>
    <row r="657" spans="1:35" ht="45" customHeight="1" x14ac:dyDescent="0.35">
      <c r="A657" s="35" t="s">
        <v>3154</v>
      </c>
      <c r="B657" s="36" t="s">
        <v>3153</v>
      </c>
      <c r="C657" s="30" t="s">
        <v>3152</v>
      </c>
      <c r="D657" s="30" t="s">
        <v>28</v>
      </c>
      <c r="E657" s="35" t="s">
        <v>92</v>
      </c>
      <c r="F657" s="30" t="s">
        <v>2935</v>
      </c>
      <c r="G657" s="35" t="s">
        <v>3151</v>
      </c>
      <c r="H657" s="34" t="s">
        <v>69</v>
      </c>
      <c r="I657" s="33"/>
      <c r="J657" s="23" t="s">
        <v>3100</v>
      </c>
      <c r="K657" s="16">
        <f>YEARFRAC(M657,Q657,3)*12</f>
        <v>36.789041095890411</v>
      </c>
      <c r="L657" s="23" t="s">
        <v>4</v>
      </c>
      <c r="M657" s="32">
        <v>44680</v>
      </c>
      <c r="N657" s="23" t="s">
        <v>4</v>
      </c>
      <c r="O657" s="32">
        <v>45535</v>
      </c>
      <c r="P657" s="23" t="s">
        <v>3</v>
      </c>
      <c r="Q657" s="32">
        <v>45799</v>
      </c>
      <c r="R657" s="23" t="s">
        <v>4</v>
      </c>
      <c r="S657" s="30" t="s">
        <v>331</v>
      </c>
      <c r="T657" s="31" t="s">
        <v>330</v>
      </c>
      <c r="U657" s="30">
        <v>1</v>
      </c>
      <c r="V657" s="29"/>
      <c r="W657" s="28"/>
      <c r="X657" s="28" t="s">
        <v>69</v>
      </c>
      <c r="Y657" s="28"/>
      <c r="Z657" s="28"/>
      <c r="AA657" s="27" t="s">
        <v>211</v>
      </c>
      <c r="AB657" s="26"/>
      <c r="AC657" s="25"/>
      <c r="AD657" s="25"/>
      <c r="AE657" s="25" t="s">
        <v>55</v>
      </c>
      <c r="AF657" s="24" t="s">
        <v>86</v>
      </c>
      <c r="AG657" s="23" t="s">
        <v>3150</v>
      </c>
      <c r="AH657" s="37" t="s">
        <v>84</v>
      </c>
      <c r="AI657" s="21">
        <v>420352</v>
      </c>
    </row>
    <row r="658" spans="1:35" ht="45" customHeight="1" x14ac:dyDescent="0.35">
      <c r="A658" s="35" t="s">
        <v>3149</v>
      </c>
      <c r="B658" s="36" t="s">
        <v>3148</v>
      </c>
      <c r="C658" s="30" t="s">
        <v>3147</v>
      </c>
      <c r="D658" s="30" t="s">
        <v>37</v>
      </c>
      <c r="E658" s="35" t="s">
        <v>19</v>
      </c>
      <c r="F658" s="30" t="s">
        <v>2935</v>
      </c>
      <c r="G658" s="35" t="s">
        <v>3146</v>
      </c>
      <c r="H658" s="34" t="s">
        <v>69</v>
      </c>
      <c r="I658" s="33"/>
      <c r="J658" s="23" t="s">
        <v>3145</v>
      </c>
      <c r="K658" s="16">
        <f t="shared" ref="K658:K666" si="28">YEARFRAC(M658,O658,3)*12</f>
        <v>57.665753424657538</v>
      </c>
      <c r="L658" s="23" t="s">
        <v>3</v>
      </c>
      <c r="M658" s="32">
        <v>44420</v>
      </c>
      <c r="N658" s="23" t="s">
        <v>4</v>
      </c>
      <c r="O658" s="32">
        <v>46174</v>
      </c>
      <c r="P658" s="23" t="s">
        <v>3</v>
      </c>
      <c r="Q658" s="23" t="s">
        <v>0</v>
      </c>
      <c r="R658" s="23" t="s">
        <v>0</v>
      </c>
      <c r="S658" s="30" t="s">
        <v>15</v>
      </c>
      <c r="T658" s="31" t="s">
        <v>14</v>
      </c>
      <c r="U658" s="30">
        <v>1</v>
      </c>
      <c r="V658" s="29"/>
      <c r="W658" s="28" t="s">
        <v>1237</v>
      </c>
      <c r="X658" s="28"/>
      <c r="Y658" s="28"/>
      <c r="Z658" s="28"/>
      <c r="AA658" s="27" t="s">
        <v>211</v>
      </c>
      <c r="AB658" s="26"/>
      <c r="AC658" s="25"/>
      <c r="AD658" s="25"/>
      <c r="AE658" s="25"/>
      <c r="AF658" s="24" t="s">
        <v>0</v>
      </c>
      <c r="AG658" s="23" t="s">
        <v>0</v>
      </c>
      <c r="AH658" s="22"/>
      <c r="AI658" s="21">
        <v>407656</v>
      </c>
    </row>
    <row r="659" spans="1:35" ht="45" customHeight="1" x14ac:dyDescent="0.35">
      <c r="A659" s="35" t="s">
        <v>3144</v>
      </c>
      <c r="B659" s="36" t="s">
        <v>3143</v>
      </c>
      <c r="C659" s="30" t="s">
        <v>3142</v>
      </c>
      <c r="D659" s="30" t="s">
        <v>9</v>
      </c>
      <c r="E659" s="35" t="s">
        <v>19</v>
      </c>
      <c r="F659" s="30" t="s">
        <v>2935</v>
      </c>
      <c r="G659" s="35" t="s">
        <v>3141</v>
      </c>
      <c r="H659" s="34"/>
      <c r="I659" s="33" t="s">
        <v>765</v>
      </c>
      <c r="J659" s="23" t="s">
        <v>3140</v>
      </c>
      <c r="K659" s="16">
        <f t="shared" si="28"/>
        <v>55.101369863013701</v>
      </c>
      <c r="L659" s="23" t="s">
        <v>3</v>
      </c>
      <c r="M659" s="32">
        <v>44390</v>
      </c>
      <c r="N659" s="23" t="s">
        <v>4</v>
      </c>
      <c r="O659" s="32">
        <v>46066</v>
      </c>
      <c r="P659" s="23" t="s">
        <v>3</v>
      </c>
      <c r="Q659" s="23" t="s">
        <v>0</v>
      </c>
      <c r="R659" s="23" t="s">
        <v>0</v>
      </c>
      <c r="S659" s="30" t="s">
        <v>184</v>
      </c>
      <c r="T659" s="31" t="s">
        <v>3139</v>
      </c>
      <c r="U659" s="30">
        <v>6</v>
      </c>
      <c r="V659" s="29"/>
      <c r="W659" s="28"/>
      <c r="X659" s="28"/>
      <c r="Y659" s="28"/>
      <c r="Z659" s="28"/>
      <c r="AA659" s="27"/>
      <c r="AB659" s="26"/>
      <c r="AC659" s="25" t="s">
        <v>13</v>
      </c>
      <c r="AD659" s="25"/>
      <c r="AE659" s="25"/>
      <c r="AF659" s="24" t="s">
        <v>0</v>
      </c>
      <c r="AG659" s="23" t="s">
        <v>0</v>
      </c>
      <c r="AH659" s="22"/>
      <c r="AI659" s="21">
        <v>404867</v>
      </c>
    </row>
    <row r="660" spans="1:35" ht="45" customHeight="1" x14ac:dyDescent="0.35">
      <c r="A660" s="35" t="s">
        <v>3138</v>
      </c>
      <c r="B660" s="36" t="s">
        <v>3137</v>
      </c>
      <c r="C660" s="30" t="s">
        <v>3136</v>
      </c>
      <c r="D660" s="30" t="s">
        <v>28</v>
      </c>
      <c r="E660" s="35" t="s">
        <v>19</v>
      </c>
      <c r="F660" s="30" t="s">
        <v>2935</v>
      </c>
      <c r="G660" s="35" t="s">
        <v>2952</v>
      </c>
      <c r="H660" s="34"/>
      <c r="I660" s="33"/>
      <c r="J660" s="23" t="s">
        <v>1359</v>
      </c>
      <c r="K660" s="16">
        <f t="shared" si="28"/>
        <v>50.794520547945197</v>
      </c>
      <c r="L660" s="23" t="s">
        <v>3</v>
      </c>
      <c r="M660" s="32">
        <v>44447</v>
      </c>
      <c r="N660" s="23" t="s">
        <v>4</v>
      </c>
      <c r="O660" s="32">
        <v>45992</v>
      </c>
      <c r="P660" s="23" t="s">
        <v>3</v>
      </c>
      <c r="Q660" s="23" t="s">
        <v>0</v>
      </c>
      <c r="R660" s="23" t="s">
        <v>0</v>
      </c>
      <c r="S660" s="30" t="s">
        <v>192</v>
      </c>
      <c r="T660" s="31" t="s">
        <v>191</v>
      </c>
      <c r="U660" s="30">
        <v>2</v>
      </c>
      <c r="V660" s="29"/>
      <c r="W660" s="28"/>
      <c r="X660" s="28"/>
      <c r="Y660" s="28"/>
      <c r="Z660" s="28"/>
      <c r="AA660" s="27"/>
      <c r="AB660" s="26"/>
      <c r="AC660" s="25"/>
      <c r="AD660" s="25"/>
      <c r="AE660" s="25"/>
      <c r="AF660" s="24" t="s">
        <v>0</v>
      </c>
      <c r="AG660" s="23" t="s">
        <v>0</v>
      </c>
      <c r="AH660" s="22"/>
      <c r="AI660" s="21">
        <v>403682</v>
      </c>
    </row>
    <row r="661" spans="1:35" ht="45" customHeight="1" x14ac:dyDescent="0.35">
      <c r="A661" s="35" t="s">
        <v>3135</v>
      </c>
      <c r="B661" s="36" t="s">
        <v>3134</v>
      </c>
      <c r="C661" s="30" t="s">
        <v>3133</v>
      </c>
      <c r="D661" s="30" t="s">
        <v>37</v>
      </c>
      <c r="E661" s="35" t="s">
        <v>19</v>
      </c>
      <c r="F661" s="30" t="s">
        <v>2935</v>
      </c>
      <c r="G661" s="35" t="s">
        <v>3132</v>
      </c>
      <c r="H661" s="34"/>
      <c r="I661" s="33"/>
      <c r="J661" s="23" t="s">
        <v>3131</v>
      </c>
      <c r="K661" s="16">
        <f t="shared" si="28"/>
        <v>61.676712328767124</v>
      </c>
      <c r="L661" s="23" t="s">
        <v>3</v>
      </c>
      <c r="M661" s="32">
        <v>44419</v>
      </c>
      <c r="N661" s="23" t="s">
        <v>4</v>
      </c>
      <c r="O661" s="32">
        <v>46295</v>
      </c>
      <c r="P661" s="23" t="s">
        <v>3</v>
      </c>
      <c r="Q661" s="23" t="s">
        <v>0</v>
      </c>
      <c r="R661" s="23" t="s">
        <v>0</v>
      </c>
      <c r="S661" s="30" t="s">
        <v>563</v>
      </c>
      <c r="T661" s="31" t="s">
        <v>562</v>
      </c>
      <c r="U661" s="30">
        <v>2</v>
      </c>
      <c r="V661" s="29"/>
      <c r="W661" s="28"/>
      <c r="X661" s="28" t="s">
        <v>69</v>
      </c>
      <c r="Y661" s="28"/>
      <c r="Z661" s="28"/>
      <c r="AA661" s="27"/>
      <c r="AB661" s="26"/>
      <c r="AC661" s="25"/>
      <c r="AD661" s="25"/>
      <c r="AE661" s="25"/>
      <c r="AF661" s="24" t="s">
        <v>0</v>
      </c>
      <c r="AG661" s="23" t="s">
        <v>0</v>
      </c>
      <c r="AH661" s="22"/>
      <c r="AI661" s="21">
        <v>403089</v>
      </c>
    </row>
    <row r="662" spans="1:35" ht="45" customHeight="1" x14ac:dyDescent="0.35">
      <c r="A662" s="35" t="s">
        <v>3130</v>
      </c>
      <c r="B662" s="36" t="s">
        <v>3129</v>
      </c>
      <c r="C662" s="30" t="s">
        <v>3128</v>
      </c>
      <c r="D662" s="30" t="s">
        <v>37</v>
      </c>
      <c r="E662" s="35" t="s">
        <v>8</v>
      </c>
      <c r="F662" s="30" t="s">
        <v>2935</v>
      </c>
      <c r="G662" s="35" t="s">
        <v>2934</v>
      </c>
      <c r="H662" s="34"/>
      <c r="I662" s="33"/>
      <c r="J662" s="23" t="s">
        <v>2625</v>
      </c>
      <c r="K662" s="16">
        <f t="shared" si="28"/>
        <v>57.07397260273973</v>
      </c>
      <c r="L662" s="23" t="s">
        <v>3</v>
      </c>
      <c r="M662" s="32">
        <v>44375</v>
      </c>
      <c r="N662" s="23" t="s">
        <v>4</v>
      </c>
      <c r="O662" s="32">
        <v>46111</v>
      </c>
      <c r="P662" s="23" t="s">
        <v>3</v>
      </c>
      <c r="Q662" s="23" t="s">
        <v>0</v>
      </c>
      <c r="R662" s="23" t="s">
        <v>0</v>
      </c>
      <c r="S662" s="30" t="s">
        <v>15</v>
      </c>
      <c r="T662" s="31" t="s">
        <v>14</v>
      </c>
      <c r="U662" s="30">
        <v>1</v>
      </c>
      <c r="V662" s="29"/>
      <c r="W662" s="28"/>
      <c r="X662" s="28"/>
      <c r="Y662" s="28"/>
      <c r="Z662" s="28"/>
      <c r="AA662" s="27"/>
      <c r="AB662" s="26"/>
      <c r="AC662" s="25" t="s">
        <v>13</v>
      </c>
      <c r="AD662" s="25"/>
      <c r="AE662" s="25" t="s">
        <v>55</v>
      </c>
      <c r="AF662" s="24" t="s">
        <v>0</v>
      </c>
      <c r="AG662" s="23" t="s">
        <v>0</v>
      </c>
      <c r="AH662" s="22"/>
      <c r="AI662" s="21">
        <v>401651</v>
      </c>
    </row>
    <row r="663" spans="1:35" ht="45" customHeight="1" x14ac:dyDescent="0.35">
      <c r="A663" s="35" t="s">
        <v>3127</v>
      </c>
      <c r="B663" s="36" t="s">
        <v>2941</v>
      </c>
      <c r="C663" s="30" t="s">
        <v>3126</v>
      </c>
      <c r="D663" s="30" t="s">
        <v>93</v>
      </c>
      <c r="E663" s="35" t="s">
        <v>92</v>
      </c>
      <c r="F663" s="30" t="s">
        <v>2935</v>
      </c>
      <c r="G663" s="35" t="s">
        <v>3125</v>
      </c>
      <c r="H663" s="34"/>
      <c r="I663" s="33"/>
      <c r="J663" s="23" t="s">
        <v>1359</v>
      </c>
      <c r="K663" s="16">
        <f t="shared" si="28"/>
        <v>39.452054794520549</v>
      </c>
      <c r="L663" s="31" t="s">
        <v>4</v>
      </c>
      <c r="M663" s="32">
        <v>44250</v>
      </c>
      <c r="N663" s="23" t="s">
        <v>4</v>
      </c>
      <c r="O663" s="32">
        <v>45450</v>
      </c>
      <c r="P663" s="23" t="s">
        <v>4</v>
      </c>
      <c r="Q663" s="32">
        <v>45490</v>
      </c>
      <c r="R663" s="23" t="s">
        <v>4</v>
      </c>
      <c r="S663" s="30" t="s">
        <v>2979</v>
      </c>
      <c r="T663" s="31" t="s">
        <v>3124</v>
      </c>
      <c r="U663" s="30">
        <v>19</v>
      </c>
      <c r="V663" s="29"/>
      <c r="W663" s="28"/>
      <c r="X663" s="28"/>
      <c r="Y663" s="28"/>
      <c r="Z663" s="28"/>
      <c r="AA663" s="27"/>
      <c r="AB663" s="26"/>
      <c r="AC663" s="25"/>
      <c r="AD663" s="25" t="s">
        <v>23</v>
      </c>
      <c r="AE663" s="25"/>
      <c r="AF663" s="24" t="s">
        <v>86</v>
      </c>
      <c r="AG663" s="23" t="s">
        <v>3123</v>
      </c>
      <c r="AH663" s="37" t="s">
        <v>84</v>
      </c>
      <c r="AI663" s="21">
        <v>395918</v>
      </c>
    </row>
    <row r="664" spans="1:35" ht="45" customHeight="1" x14ac:dyDescent="0.35">
      <c r="A664" s="35" t="s">
        <v>3122</v>
      </c>
      <c r="B664" s="36" t="s">
        <v>3121</v>
      </c>
      <c r="C664" s="30" t="s">
        <v>3091</v>
      </c>
      <c r="D664" s="30" t="s">
        <v>9</v>
      </c>
      <c r="E664" s="35" t="s">
        <v>92</v>
      </c>
      <c r="F664" s="30" t="s">
        <v>2935</v>
      </c>
      <c r="G664" s="35" t="s">
        <v>3120</v>
      </c>
      <c r="H664" s="34"/>
      <c r="I664" s="33"/>
      <c r="J664" s="23" t="s">
        <v>3119</v>
      </c>
      <c r="K664" s="16">
        <f t="shared" si="28"/>
        <v>28.865753424657534</v>
      </c>
      <c r="L664" s="31" t="s">
        <v>4</v>
      </c>
      <c r="M664" s="32">
        <v>44412</v>
      </c>
      <c r="N664" s="23" t="s">
        <v>4</v>
      </c>
      <c r="O664" s="32">
        <v>45290</v>
      </c>
      <c r="P664" s="23" t="s">
        <v>4</v>
      </c>
      <c r="Q664" s="23" t="s">
        <v>0</v>
      </c>
      <c r="R664" s="23" t="s">
        <v>0</v>
      </c>
      <c r="S664" s="30" t="s">
        <v>331</v>
      </c>
      <c r="T664" s="31" t="s">
        <v>330</v>
      </c>
      <c r="U664" s="30">
        <v>1</v>
      </c>
      <c r="V664" s="29"/>
      <c r="W664" s="28"/>
      <c r="X664" s="28"/>
      <c r="Y664" s="28"/>
      <c r="Z664" s="28"/>
      <c r="AA664" s="27"/>
      <c r="AB664" s="26"/>
      <c r="AC664" s="25" t="s">
        <v>13</v>
      </c>
      <c r="AD664" s="25"/>
      <c r="AE664" s="25"/>
      <c r="AF664" s="24" t="s">
        <v>170</v>
      </c>
      <c r="AG664" s="23" t="s">
        <v>169</v>
      </c>
      <c r="AH664" s="22"/>
      <c r="AI664" s="21">
        <v>390850</v>
      </c>
    </row>
    <row r="665" spans="1:35" ht="45" customHeight="1" x14ac:dyDescent="0.35">
      <c r="A665" s="35" t="s">
        <v>3118</v>
      </c>
      <c r="B665" s="36" t="s">
        <v>3117</v>
      </c>
      <c r="C665" s="30" t="s">
        <v>3116</v>
      </c>
      <c r="D665" s="30" t="s">
        <v>93</v>
      </c>
      <c r="E665" s="35" t="s">
        <v>92</v>
      </c>
      <c r="F665" s="30" t="s">
        <v>2935</v>
      </c>
      <c r="G665" s="35" t="s">
        <v>2944</v>
      </c>
      <c r="H665" s="34"/>
      <c r="I665" s="33"/>
      <c r="J665" s="23" t="s">
        <v>3115</v>
      </c>
      <c r="K665" s="16">
        <f t="shared" si="28"/>
        <v>51.517808219178079</v>
      </c>
      <c r="L665" s="31" t="s">
        <v>4</v>
      </c>
      <c r="M665" s="32">
        <v>44097</v>
      </c>
      <c r="N665" s="23" t="s">
        <v>4</v>
      </c>
      <c r="O665" s="32">
        <v>45664</v>
      </c>
      <c r="P665" s="23" t="s">
        <v>4</v>
      </c>
      <c r="Q665" s="32">
        <v>45811</v>
      </c>
      <c r="R665" s="23" t="s">
        <v>4</v>
      </c>
      <c r="S665" s="30" t="s">
        <v>1035</v>
      </c>
      <c r="T665" s="31" t="s">
        <v>3114</v>
      </c>
      <c r="U665" s="30">
        <v>33</v>
      </c>
      <c r="V665" s="29"/>
      <c r="W665" s="28"/>
      <c r="X665" s="28"/>
      <c r="Y665" s="28"/>
      <c r="Z665" s="28"/>
      <c r="AA665" s="27"/>
      <c r="AB665" s="26"/>
      <c r="AC665" s="25"/>
      <c r="AD665" s="25"/>
      <c r="AE665" s="25"/>
      <c r="AF665" s="24" t="s">
        <v>86</v>
      </c>
      <c r="AG665" s="23" t="s">
        <v>3113</v>
      </c>
      <c r="AH665" s="37" t="s">
        <v>84</v>
      </c>
      <c r="AI665" s="21">
        <v>381088</v>
      </c>
    </row>
    <row r="666" spans="1:35" ht="45" customHeight="1" x14ac:dyDescent="0.35">
      <c r="A666" s="35" t="s">
        <v>3112</v>
      </c>
      <c r="B666" s="36" t="s">
        <v>1104</v>
      </c>
      <c r="C666" s="30" t="s">
        <v>3111</v>
      </c>
      <c r="D666" s="30" t="s">
        <v>28</v>
      </c>
      <c r="E666" s="35" t="s">
        <v>19</v>
      </c>
      <c r="F666" s="30" t="s">
        <v>2935</v>
      </c>
      <c r="G666" s="35" t="s">
        <v>3110</v>
      </c>
      <c r="H666" s="34"/>
      <c r="I666" s="33"/>
      <c r="J666" s="23" t="s">
        <v>1017</v>
      </c>
      <c r="K666" s="16">
        <f t="shared" si="28"/>
        <v>63.550684931506851</v>
      </c>
      <c r="L666" s="23" t="s">
        <v>3</v>
      </c>
      <c r="M666" s="32">
        <v>44302</v>
      </c>
      <c r="N666" s="23" t="s">
        <v>4</v>
      </c>
      <c r="O666" s="32">
        <v>46235</v>
      </c>
      <c r="P666" s="23" t="s">
        <v>3</v>
      </c>
      <c r="Q666" s="23" t="s">
        <v>0</v>
      </c>
      <c r="R666" s="23" t="s">
        <v>0</v>
      </c>
      <c r="S666" s="30" t="s">
        <v>15</v>
      </c>
      <c r="T666" s="31" t="s">
        <v>14</v>
      </c>
      <c r="U666" s="30">
        <v>1</v>
      </c>
      <c r="V666" s="29"/>
      <c r="W666" s="28"/>
      <c r="X666" s="28"/>
      <c r="Y666" s="28"/>
      <c r="Z666" s="28"/>
      <c r="AA666" s="27"/>
      <c r="AB666" s="26"/>
      <c r="AC666" s="25"/>
      <c r="AD666" s="25"/>
      <c r="AE666" s="25"/>
      <c r="AF666" s="24" t="s">
        <v>0</v>
      </c>
      <c r="AG666" s="23" t="s">
        <v>0</v>
      </c>
      <c r="AH666" s="22"/>
      <c r="AI666" s="21">
        <v>380522</v>
      </c>
    </row>
    <row r="667" spans="1:35" ht="45" customHeight="1" x14ac:dyDescent="0.35">
      <c r="A667" s="35" t="s">
        <v>3109</v>
      </c>
      <c r="B667" s="36" t="s">
        <v>2945</v>
      </c>
      <c r="C667" s="30" t="s">
        <v>3108</v>
      </c>
      <c r="D667" s="30" t="s">
        <v>28</v>
      </c>
      <c r="E667" s="35" t="s">
        <v>92</v>
      </c>
      <c r="F667" s="30" t="s">
        <v>2935</v>
      </c>
      <c r="G667" s="35" t="s">
        <v>3107</v>
      </c>
      <c r="H667" s="34" t="s">
        <v>69</v>
      </c>
      <c r="I667" s="33"/>
      <c r="J667" s="23" t="s">
        <v>3106</v>
      </c>
      <c r="K667" s="16">
        <f>YEARFRAC(M667,Q667,3)*12</f>
        <v>61.084931506849315</v>
      </c>
      <c r="L667" s="31" t="s">
        <v>4</v>
      </c>
      <c r="M667" s="32">
        <v>43941</v>
      </c>
      <c r="N667" s="23" t="s">
        <v>4</v>
      </c>
      <c r="O667" s="32">
        <v>45717</v>
      </c>
      <c r="P667" s="23" t="s">
        <v>3</v>
      </c>
      <c r="Q667" s="32">
        <v>45799</v>
      </c>
      <c r="R667" s="23" t="s">
        <v>4</v>
      </c>
      <c r="S667" s="30" t="s">
        <v>3105</v>
      </c>
      <c r="T667" s="31" t="s">
        <v>3104</v>
      </c>
      <c r="U667" s="30">
        <v>2</v>
      </c>
      <c r="V667" s="29"/>
      <c r="W667" s="28"/>
      <c r="X667" s="28"/>
      <c r="Y667" s="28"/>
      <c r="Z667" s="28"/>
      <c r="AA667" s="27" t="s">
        <v>211</v>
      </c>
      <c r="AB667" s="26"/>
      <c r="AC667" s="25"/>
      <c r="AD667" s="25"/>
      <c r="AE667" s="25"/>
      <c r="AF667" s="24" t="s">
        <v>86</v>
      </c>
      <c r="AG667" s="23" t="s">
        <v>3103</v>
      </c>
      <c r="AH667" s="37" t="s">
        <v>84</v>
      </c>
      <c r="AI667" s="21">
        <v>377798</v>
      </c>
    </row>
    <row r="668" spans="1:35" ht="45" customHeight="1" x14ac:dyDescent="0.35">
      <c r="A668" s="35" t="s">
        <v>3102</v>
      </c>
      <c r="B668" s="36" t="s">
        <v>2945</v>
      </c>
      <c r="C668" s="30" t="s">
        <v>3101</v>
      </c>
      <c r="D668" s="30" t="s">
        <v>28</v>
      </c>
      <c r="E668" s="35" t="s">
        <v>8</v>
      </c>
      <c r="F668" s="30" t="s">
        <v>2935</v>
      </c>
      <c r="G668" s="35" t="s">
        <v>2983</v>
      </c>
      <c r="H668" s="34" t="s">
        <v>69</v>
      </c>
      <c r="I668" s="33"/>
      <c r="J668" s="23" t="s">
        <v>3100</v>
      </c>
      <c r="K668" s="16">
        <f>YEARFRAC(M668,O668,3)*12</f>
        <v>47.473972602739728</v>
      </c>
      <c r="L668" s="23" t="s">
        <v>3</v>
      </c>
      <c r="M668" s="32">
        <v>44060</v>
      </c>
      <c r="N668" s="23" t="s">
        <v>4</v>
      </c>
      <c r="O668" s="32">
        <v>45504</v>
      </c>
      <c r="P668" s="23" t="s">
        <v>3</v>
      </c>
      <c r="Q668" s="23" t="s">
        <v>0</v>
      </c>
      <c r="R668" s="23" t="s">
        <v>0</v>
      </c>
      <c r="S668" s="30" t="s">
        <v>331</v>
      </c>
      <c r="T668" s="31" t="s">
        <v>3099</v>
      </c>
      <c r="U668" s="30">
        <v>2</v>
      </c>
      <c r="V668" s="29"/>
      <c r="W668" s="28"/>
      <c r="X668" s="28"/>
      <c r="Y668" s="28"/>
      <c r="Z668" s="28"/>
      <c r="AA668" s="27"/>
      <c r="AB668" s="26" t="s">
        <v>65</v>
      </c>
      <c r="AC668" s="25"/>
      <c r="AD668" s="25"/>
      <c r="AE668" s="25" t="s">
        <v>55</v>
      </c>
      <c r="AF668" s="24" t="s">
        <v>0</v>
      </c>
      <c r="AG668" s="23" t="s">
        <v>0</v>
      </c>
      <c r="AH668" s="22"/>
      <c r="AI668" s="21">
        <v>376288</v>
      </c>
    </row>
    <row r="669" spans="1:35" ht="45" customHeight="1" x14ac:dyDescent="0.35">
      <c r="A669" s="35" t="s">
        <v>3098</v>
      </c>
      <c r="B669" s="36" t="s">
        <v>3097</v>
      </c>
      <c r="C669" s="30" t="s">
        <v>3096</v>
      </c>
      <c r="D669" s="30" t="s">
        <v>28</v>
      </c>
      <c r="E669" s="35" t="s">
        <v>19</v>
      </c>
      <c r="F669" s="30" t="s">
        <v>2935</v>
      </c>
      <c r="G669" s="35" t="s">
        <v>3095</v>
      </c>
      <c r="H669" s="34"/>
      <c r="I669" s="33"/>
      <c r="J669" s="23" t="s">
        <v>3094</v>
      </c>
      <c r="K669" s="16">
        <f>YEARFRAC(M669,O669,3)*12</f>
        <v>63.221917808219175</v>
      </c>
      <c r="L669" s="23" t="s">
        <v>3</v>
      </c>
      <c r="M669" s="32">
        <v>43886</v>
      </c>
      <c r="N669" s="23" t="s">
        <v>4</v>
      </c>
      <c r="O669" s="32">
        <v>45809</v>
      </c>
      <c r="P669" s="23" t="s">
        <v>3</v>
      </c>
      <c r="Q669" s="23" t="s">
        <v>0</v>
      </c>
      <c r="R669" s="23" t="s">
        <v>0</v>
      </c>
      <c r="S669" s="30" t="s">
        <v>15</v>
      </c>
      <c r="T669" s="31" t="s">
        <v>14</v>
      </c>
      <c r="U669" s="30">
        <v>1</v>
      </c>
      <c r="V669" s="29"/>
      <c r="W669" s="28"/>
      <c r="X669" s="28"/>
      <c r="Y669" s="28"/>
      <c r="Z669" s="28"/>
      <c r="AA669" s="27"/>
      <c r="AB669" s="26"/>
      <c r="AC669" s="25"/>
      <c r="AD669" s="25"/>
      <c r="AE669" s="25" t="s">
        <v>55</v>
      </c>
      <c r="AF669" s="24" t="s">
        <v>0</v>
      </c>
      <c r="AG669" s="23" t="s">
        <v>0</v>
      </c>
      <c r="AH669" s="22"/>
      <c r="AI669" s="21">
        <v>353949</v>
      </c>
    </row>
    <row r="670" spans="1:35" ht="45" customHeight="1" x14ac:dyDescent="0.35">
      <c r="A670" s="35" t="s">
        <v>3093</v>
      </c>
      <c r="B670" s="36" t="s">
        <v>3092</v>
      </c>
      <c r="C670" s="30" t="s">
        <v>3091</v>
      </c>
      <c r="D670" s="30" t="s">
        <v>93</v>
      </c>
      <c r="E670" s="35" t="s">
        <v>19</v>
      </c>
      <c r="F670" s="30" t="s">
        <v>2935</v>
      </c>
      <c r="G670" s="35" t="s">
        <v>3063</v>
      </c>
      <c r="H670" s="34"/>
      <c r="I670" s="33" t="s">
        <v>25</v>
      </c>
      <c r="J670" s="23" t="s">
        <v>1359</v>
      </c>
      <c r="K670" s="16">
        <f>YEARFRAC(M670,O670,3)*12</f>
        <v>24.460273972602742</v>
      </c>
      <c r="L670" s="23" t="s">
        <v>3</v>
      </c>
      <c r="M670" s="32">
        <v>45218</v>
      </c>
      <c r="N670" s="23" t="s">
        <v>4</v>
      </c>
      <c r="O670" s="32">
        <v>45962</v>
      </c>
      <c r="P670" s="23" t="s">
        <v>3</v>
      </c>
      <c r="Q670" s="23" t="s">
        <v>0</v>
      </c>
      <c r="R670" s="23" t="s">
        <v>0</v>
      </c>
      <c r="S670" s="30" t="s">
        <v>3090</v>
      </c>
      <c r="T670" s="31" t="s">
        <v>3089</v>
      </c>
      <c r="U670" s="30">
        <v>4</v>
      </c>
      <c r="V670" s="29"/>
      <c r="W670" s="28"/>
      <c r="X670" s="28"/>
      <c r="Y670" s="28"/>
      <c r="Z670" s="28"/>
      <c r="AA670" s="27"/>
      <c r="AB670" s="26"/>
      <c r="AC670" s="25"/>
      <c r="AD670" s="25" t="s">
        <v>23</v>
      </c>
      <c r="AE670" s="25"/>
      <c r="AF670" s="24" t="s">
        <v>0</v>
      </c>
      <c r="AG670" s="23" t="s">
        <v>0</v>
      </c>
      <c r="AH670" s="22"/>
      <c r="AI670" s="21">
        <v>346058</v>
      </c>
    </row>
    <row r="671" spans="1:35" ht="45" customHeight="1" x14ac:dyDescent="0.35">
      <c r="A671" s="35" t="s">
        <v>3088</v>
      </c>
      <c r="B671" s="36" t="s">
        <v>3087</v>
      </c>
      <c r="C671" s="30" t="s">
        <v>3086</v>
      </c>
      <c r="D671" s="30" t="s">
        <v>28</v>
      </c>
      <c r="E671" s="35" t="s">
        <v>92</v>
      </c>
      <c r="F671" s="30" t="s">
        <v>2935</v>
      </c>
      <c r="G671" s="35" t="s">
        <v>3085</v>
      </c>
      <c r="H671" s="34"/>
      <c r="I671" s="33"/>
      <c r="J671" s="23" t="s">
        <v>3084</v>
      </c>
      <c r="K671" s="16">
        <f>YEARFRAC(M671,Q671,3)*12</f>
        <v>38.400000000000006</v>
      </c>
      <c r="L671" s="23" t="s">
        <v>4</v>
      </c>
      <c r="M671" s="32">
        <v>43272</v>
      </c>
      <c r="N671" s="23" t="s">
        <v>4</v>
      </c>
      <c r="O671" s="23" t="s">
        <v>0</v>
      </c>
      <c r="P671" s="23" t="s">
        <v>0</v>
      </c>
      <c r="Q671" s="32">
        <v>44440</v>
      </c>
      <c r="R671" s="23" t="s">
        <v>4</v>
      </c>
      <c r="S671" s="30" t="s">
        <v>15</v>
      </c>
      <c r="T671" s="31" t="s">
        <v>14</v>
      </c>
      <c r="U671" s="30">
        <v>1</v>
      </c>
      <c r="V671" s="29"/>
      <c r="W671" s="28"/>
      <c r="X671" s="28"/>
      <c r="Y671" s="28"/>
      <c r="Z671" s="28"/>
      <c r="AA671" s="27"/>
      <c r="AB671" s="26"/>
      <c r="AC671" s="25"/>
      <c r="AD671" s="25"/>
      <c r="AE671" s="25"/>
      <c r="AF671" s="24" t="s">
        <v>86</v>
      </c>
      <c r="AG671" s="23" t="s">
        <v>3083</v>
      </c>
      <c r="AH671" s="37" t="s">
        <v>84</v>
      </c>
      <c r="AI671" s="21">
        <v>318877</v>
      </c>
    </row>
    <row r="672" spans="1:35" ht="45" customHeight="1" x14ac:dyDescent="0.35">
      <c r="A672" s="35" t="s">
        <v>3082</v>
      </c>
      <c r="B672" s="36" t="s">
        <v>3081</v>
      </c>
      <c r="C672" s="30" t="s">
        <v>3080</v>
      </c>
      <c r="D672" s="30" t="s">
        <v>93</v>
      </c>
      <c r="E672" s="35" t="s">
        <v>92</v>
      </c>
      <c r="F672" s="30" t="s">
        <v>2935</v>
      </c>
      <c r="G672" s="35" t="s">
        <v>3079</v>
      </c>
      <c r="H672" s="34"/>
      <c r="I672" s="33"/>
      <c r="J672" s="23" t="s">
        <v>3078</v>
      </c>
      <c r="K672" s="16">
        <f>YEARFRAC(M672,O672,3)*12</f>
        <v>57.534246575342465</v>
      </c>
      <c r="L672" s="23" t="s">
        <v>4</v>
      </c>
      <c r="M672" s="32">
        <v>43087</v>
      </c>
      <c r="N672" s="23" t="s">
        <v>4</v>
      </c>
      <c r="O672" s="32">
        <v>44837</v>
      </c>
      <c r="P672" s="23" t="s">
        <v>4</v>
      </c>
      <c r="Q672" s="32">
        <v>44838</v>
      </c>
      <c r="R672" s="23" t="s">
        <v>4</v>
      </c>
      <c r="S672" s="30" t="s">
        <v>1035</v>
      </c>
      <c r="T672" s="31" t="s">
        <v>3077</v>
      </c>
      <c r="U672" s="30">
        <v>28</v>
      </c>
      <c r="V672" s="29"/>
      <c r="W672" s="28"/>
      <c r="X672" s="28"/>
      <c r="Y672" s="28"/>
      <c r="Z672" s="28"/>
      <c r="AA672" s="27"/>
      <c r="AB672" s="26"/>
      <c r="AC672" s="25"/>
      <c r="AD672" s="25" t="s">
        <v>23</v>
      </c>
      <c r="AE672" s="25"/>
      <c r="AF672" s="24" t="s">
        <v>86</v>
      </c>
      <c r="AG672" s="23" t="s">
        <v>3076</v>
      </c>
      <c r="AH672" s="37" t="s">
        <v>84</v>
      </c>
      <c r="AI672" s="21">
        <v>316339</v>
      </c>
    </row>
    <row r="673" spans="1:35" ht="45" customHeight="1" x14ac:dyDescent="0.35">
      <c r="A673" s="35" t="s">
        <v>3075</v>
      </c>
      <c r="B673" s="36" t="s">
        <v>3074</v>
      </c>
      <c r="C673" s="30" t="s">
        <v>3073</v>
      </c>
      <c r="D673" s="30" t="s">
        <v>28</v>
      </c>
      <c r="E673" s="35" t="s">
        <v>8</v>
      </c>
      <c r="F673" s="30" t="s">
        <v>2935</v>
      </c>
      <c r="G673" s="35" t="s">
        <v>3072</v>
      </c>
      <c r="H673" s="34"/>
      <c r="I673" s="33"/>
      <c r="J673" s="23" t="s">
        <v>3071</v>
      </c>
      <c r="K673" s="16">
        <f>YEARFRAC(M673,O673,3)*12</f>
        <v>83.013698630136986</v>
      </c>
      <c r="L673" s="23" t="s">
        <v>3</v>
      </c>
      <c r="M673" s="32">
        <v>43313</v>
      </c>
      <c r="N673" s="23" t="s">
        <v>4</v>
      </c>
      <c r="O673" s="32">
        <v>45838</v>
      </c>
      <c r="P673" s="23" t="s">
        <v>3</v>
      </c>
      <c r="Q673" s="23" t="s">
        <v>0</v>
      </c>
      <c r="R673" s="23" t="s">
        <v>0</v>
      </c>
      <c r="S673" s="30" t="s">
        <v>15</v>
      </c>
      <c r="T673" s="31" t="s">
        <v>1206</v>
      </c>
      <c r="U673" s="30">
        <v>1</v>
      </c>
      <c r="V673" s="29"/>
      <c r="W673" s="28"/>
      <c r="X673" s="28" t="s">
        <v>69</v>
      </c>
      <c r="Y673" s="28"/>
      <c r="Z673" s="28"/>
      <c r="AA673" s="27"/>
      <c r="AB673" s="26" t="s">
        <v>1236</v>
      </c>
      <c r="AC673" s="25"/>
      <c r="AD673" s="25"/>
      <c r="AE673" s="25" t="s">
        <v>55</v>
      </c>
      <c r="AF673" s="24" t="s">
        <v>0</v>
      </c>
      <c r="AG673" s="23" t="s">
        <v>0</v>
      </c>
      <c r="AH673" s="22"/>
      <c r="AI673" s="21">
        <v>315487</v>
      </c>
    </row>
    <row r="674" spans="1:35" ht="45" customHeight="1" x14ac:dyDescent="0.35">
      <c r="A674" s="35" t="s">
        <v>3070</v>
      </c>
      <c r="B674" s="36" t="s">
        <v>2945</v>
      </c>
      <c r="C674" s="30" t="s">
        <v>3069</v>
      </c>
      <c r="D674" s="30" t="s">
        <v>28</v>
      </c>
      <c r="E674" s="35" t="s">
        <v>92</v>
      </c>
      <c r="F674" s="30" t="s">
        <v>2935</v>
      </c>
      <c r="G674" s="35" t="s">
        <v>2952</v>
      </c>
      <c r="H674" s="34" t="s">
        <v>69</v>
      </c>
      <c r="I674" s="33"/>
      <c r="J674" s="23" t="s">
        <v>3068</v>
      </c>
      <c r="K674" s="16">
        <f>YEARFRAC(M674,O674,3)*12</f>
        <v>23.046575342465754</v>
      </c>
      <c r="L674" s="23" t="s">
        <v>4</v>
      </c>
      <c r="M674" s="32">
        <v>43129</v>
      </c>
      <c r="N674" s="23" t="s">
        <v>4</v>
      </c>
      <c r="O674" s="32">
        <v>43830</v>
      </c>
      <c r="P674" s="23" t="s">
        <v>4</v>
      </c>
      <c r="Q674" s="32">
        <v>44235</v>
      </c>
      <c r="R674" s="23" t="s">
        <v>4</v>
      </c>
      <c r="S674" s="30" t="s">
        <v>331</v>
      </c>
      <c r="T674" s="31" t="s">
        <v>330</v>
      </c>
      <c r="U674" s="30">
        <v>1</v>
      </c>
      <c r="V674" s="29"/>
      <c r="W674" s="28"/>
      <c r="X674" s="28"/>
      <c r="Y674" s="28"/>
      <c r="Z674" s="28"/>
      <c r="AA674" s="27"/>
      <c r="AB674" s="26"/>
      <c r="AC674" s="25"/>
      <c r="AD674" s="25"/>
      <c r="AE674" s="25" t="s">
        <v>55</v>
      </c>
      <c r="AF674" s="24" t="s">
        <v>86</v>
      </c>
      <c r="AG674" s="23" t="s">
        <v>3067</v>
      </c>
      <c r="AH674" s="37" t="s">
        <v>84</v>
      </c>
      <c r="AI674" s="21">
        <v>312459</v>
      </c>
    </row>
    <row r="675" spans="1:35" ht="45" customHeight="1" x14ac:dyDescent="0.35">
      <c r="A675" s="35" t="s">
        <v>3066</v>
      </c>
      <c r="B675" s="36" t="s">
        <v>3065</v>
      </c>
      <c r="C675" s="30" t="s">
        <v>3064</v>
      </c>
      <c r="D675" s="30" t="s">
        <v>28</v>
      </c>
      <c r="E675" s="35" t="s">
        <v>92</v>
      </c>
      <c r="F675" s="30" t="s">
        <v>2935</v>
      </c>
      <c r="G675" s="35" t="s">
        <v>3063</v>
      </c>
      <c r="H675" s="34"/>
      <c r="I675" s="33"/>
      <c r="J675" s="23" t="s">
        <v>637</v>
      </c>
      <c r="K675" s="16">
        <f>YEARFRAC(M675,Q675,3)*12</f>
        <v>82.487671232876707</v>
      </c>
      <c r="L675" s="23" t="s">
        <v>4</v>
      </c>
      <c r="M675" s="32">
        <v>42926</v>
      </c>
      <c r="N675" s="23" t="s">
        <v>4</v>
      </c>
      <c r="O675" s="23" t="s">
        <v>0</v>
      </c>
      <c r="P675" s="23" t="s">
        <v>0</v>
      </c>
      <c r="Q675" s="32">
        <v>45435</v>
      </c>
      <c r="R675" s="23" t="s">
        <v>4</v>
      </c>
      <c r="S675" s="30" t="s">
        <v>15</v>
      </c>
      <c r="T675" s="31" t="s">
        <v>14</v>
      </c>
      <c r="U675" s="30">
        <v>1</v>
      </c>
      <c r="V675" s="29"/>
      <c r="W675" s="28"/>
      <c r="X675" s="28"/>
      <c r="Y675" s="28"/>
      <c r="Z675" s="28"/>
      <c r="AA675" s="27"/>
      <c r="AB675" s="26"/>
      <c r="AC675" s="25"/>
      <c r="AD675" s="25"/>
      <c r="AE675" s="25" t="s">
        <v>55</v>
      </c>
      <c r="AF675" s="24" t="s">
        <v>86</v>
      </c>
      <c r="AG675" s="23" t="s">
        <v>3062</v>
      </c>
      <c r="AH675" s="37" t="s">
        <v>84</v>
      </c>
      <c r="AI675" s="21">
        <v>298804</v>
      </c>
    </row>
    <row r="676" spans="1:35" ht="45" customHeight="1" x14ac:dyDescent="0.35">
      <c r="A676" s="35" t="s">
        <v>3061</v>
      </c>
      <c r="B676" s="36" t="s">
        <v>3055</v>
      </c>
      <c r="C676" s="30" t="s">
        <v>3054</v>
      </c>
      <c r="D676" s="30" t="s">
        <v>28</v>
      </c>
      <c r="E676" s="35" t="s">
        <v>92</v>
      </c>
      <c r="F676" s="30" t="s">
        <v>2935</v>
      </c>
      <c r="G676" s="35" t="s">
        <v>3060</v>
      </c>
      <c r="H676" s="34"/>
      <c r="I676" s="33"/>
      <c r="J676" s="23" t="s">
        <v>3059</v>
      </c>
      <c r="K676" s="16">
        <f t="shared" ref="K676:K681" si="29">YEARFRAC(M676,O676,3)*12</f>
        <v>53.063013698630144</v>
      </c>
      <c r="L676" s="23" t="s">
        <v>4</v>
      </c>
      <c r="M676" s="32">
        <v>42781</v>
      </c>
      <c r="N676" s="23" t="s">
        <v>4</v>
      </c>
      <c r="O676" s="32">
        <v>44395</v>
      </c>
      <c r="P676" s="23" t="s">
        <v>4</v>
      </c>
      <c r="Q676" s="32">
        <v>44710</v>
      </c>
      <c r="R676" s="23" t="s">
        <v>4</v>
      </c>
      <c r="S676" s="30" t="s">
        <v>1152</v>
      </c>
      <c r="T676" s="31" t="s">
        <v>3058</v>
      </c>
      <c r="U676" s="30">
        <v>15</v>
      </c>
      <c r="V676" s="29"/>
      <c r="W676" s="28"/>
      <c r="X676" s="28"/>
      <c r="Y676" s="28"/>
      <c r="Z676" s="28"/>
      <c r="AA676" s="27"/>
      <c r="AB676" s="26"/>
      <c r="AC676" s="25"/>
      <c r="AD676" s="25" t="s">
        <v>23</v>
      </c>
      <c r="AE676" s="25"/>
      <c r="AF676" s="24" t="s">
        <v>1143</v>
      </c>
      <c r="AG676" s="23" t="s">
        <v>3057</v>
      </c>
      <c r="AH676" s="22"/>
      <c r="AI676" s="21">
        <v>284575</v>
      </c>
    </row>
    <row r="677" spans="1:35" ht="45" customHeight="1" x14ac:dyDescent="0.35">
      <c r="A677" s="35" t="s">
        <v>3056</v>
      </c>
      <c r="B677" s="36" t="s">
        <v>3055</v>
      </c>
      <c r="C677" s="30" t="s">
        <v>3054</v>
      </c>
      <c r="D677" s="30" t="s">
        <v>93</v>
      </c>
      <c r="E677" s="35" t="s">
        <v>92</v>
      </c>
      <c r="F677" s="30" t="s">
        <v>2935</v>
      </c>
      <c r="G677" s="35" t="s">
        <v>3053</v>
      </c>
      <c r="H677" s="34"/>
      <c r="I677" s="33"/>
      <c r="J677" s="23" t="s">
        <v>1359</v>
      </c>
      <c r="K677" s="16">
        <f t="shared" si="29"/>
        <v>62.43287671232877</v>
      </c>
      <c r="L677" s="23" t="s">
        <v>4</v>
      </c>
      <c r="M677" s="32">
        <v>42899</v>
      </c>
      <c r="N677" s="23" t="s">
        <v>4</v>
      </c>
      <c r="O677" s="32">
        <v>44798</v>
      </c>
      <c r="P677" s="23" t="s">
        <v>4</v>
      </c>
      <c r="Q677" s="32">
        <v>44837</v>
      </c>
      <c r="R677" s="23" t="s">
        <v>4</v>
      </c>
      <c r="S677" s="30" t="s">
        <v>1152</v>
      </c>
      <c r="T677" s="31" t="s">
        <v>3052</v>
      </c>
      <c r="U677" s="30">
        <v>14</v>
      </c>
      <c r="V677" s="29"/>
      <c r="W677" s="28"/>
      <c r="X677" s="28"/>
      <c r="Y677" s="28"/>
      <c r="Z677" s="28"/>
      <c r="AA677" s="27"/>
      <c r="AB677" s="26"/>
      <c r="AC677" s="25"/>
      <c r="AD677" s="25" t="s">
        <v>23</v>
      </c>
      <c r="AE677" s="25"/>
      <c r="AF677" s="24" t="s">
        <v>86</v>
      </c>
      <c r="AG677" s="23" t="s">
        <v>3051</v>
      </c>
      <c r="AH677" s="37" t="s">
        <v>84</v>
      </c>
      <c r="AI677" s="21">
        <v>271547</v>
      </c>
    </row>
    <row r="678" spans="1:35" ht="45" customHeight="1" x14ac:dyDescent="0.35">
      <c r="A678" s="35" t="s">
        <v>3050</v>
      </c>
      <c r="B678" s="36" t="s">
        <v>1133</v>
      </c>
      <c r="C678" s="30" t="s">
        <v>3049</v>
      </c>
      <c r="D678" s="30" t="s">
        <v>93</v>
      </c>
      <c r="E678" s="35" t="s">
        <v>92</v>
      </c>
      <c r="F678" s="30" t="s">
        <v>2935</v>
      </c>
      <c r="G678" s="35" t="s">
        <v>3048</v>
      </c>
      <c r="H678" s="34"/>
      <c r="I678" s="33"/>
      <c r="J678" s="23" t="s">
        <v>1115</v>
      </c>
      <c r="K678" s="16">
        <f t="shared" si="29"/>
        <v>31.265753424657532</v>
      </c>
      <c r="L678" s="23" t="s">
        <v>4</v>
      </c>
      <c r="M678" s="32">
        <v>42436</v>
      </c>
      <c r="N678" s="23" t="s">
        <v>4</v>
      </c>
      <c r="O678" s="32">
        <v>43387</v>
      </c>
      <c r="P678" s="23" t="s">
        <v>4</v>
      </c>
      <c r="Q678" s="32">
        <v>43507</v>
      </c>
      <c r="R678" s="23" t="s">
        <v>4</v>
      </c>
      <c r="S678" s="30" t="s">
        <v>1035</v>
      </c>
      <c r="T678" s="31" t="s">
        <v>3047</v>
      </c>
      <c r="U678" s="30">
        <v>29</v>
      </c>
      <c r="V678" s="29"/>
      <c r="W678" s="28"/>
      <c r="X678" s="28"/>
      <c r="Y678" s="28"/>
      <c r="Z678" s="28"/>
      <c r="AA678" s="27"/>
      <c r="AB678" s="26"/>
      <c r="AC678" s="25"/>
      <c r="AD678" s="25" t="s">
        <v>23</v>
      </c>
      <c r="AE678" s="25"/>
      <c r="AF678" s="24" t="s">
        <v>86</v>
      </c>
      <c r="AG678" s="23" t="s">
        <v>3046</v>
      </c>
      <c r="AH678" s="37" t="s">
        <v>84</v>
      </c>
      <c r="AI678" s="21">
        <v>271540</v>
      </c>
    </row>
    <row r="679" spans="1:35" ht="45" customHeight="1" x14ac:dyDescent="0.35">
      <c r="A679" s="35" t="s">
        <v>3045</v>
      </c>
      <c r="B679" s="36" t="s">
        <v>3044</v>
      </c>
      <c r="C679" s="30" t="s">
        <v>3043</v>
      </c>
      <c r="D679" s="30" t="s">
        <v>445</v>
      </c>
      <c r="E679" s="35" t="s">
        <v>92</v>
      </c>
      <c r="F679" s="30" t="s">
        <v>2935</v>
      </c>
      <c r="G679" s="35" t="s">
        <v>3042</v>
      </c>
      <c r="H679" s="34"/>
      <c r="I679" s="33"/>
      <c r="J679" s="23" t="s">
        <v>1028</v>
      </c>
      <c r="K679" s="16">
        <f t="shared" si="29"/>
        <v>36.032876712328772</v>
      </c>
      <c r="L679" s="23" t="s">
        <v>4</v>
      </c>
      <c r="M679" s="32">
        <v>41852</v>
      </c>
      <c r="N679" s="23" t="s">
        <v>4</v>
      </c>
      <c r="O679" s="32">
        <v>42948</v>
      </c>
      <c r="P679" s="23" t="s">
        <v>4</v>
      </c>
      <c r="Q679" s="32">
        <v>43236</v>
      </c>
      <c r="R679" s="23" t="s">
        <v>4</v>
      </c>
      <c r="S679" s="30" t="s">
        <v>15</v>
      </c>
      <c r="T679" s="31" t="s">
        <v>14</v>
      </c>
      <c r="U679" s="30">
        <v>1</v>
      </c>
      <c r="V679" s="29"/>
      <c r="W679" s="28"/>
      <c r="X679" s="28"/>
      <c r="Y679" s="28"/>
      <c r="Z679" s="28"/>
      <c r="AA679" s="27"/>
      <c r="AB679" s="26"/>
      <c r="AC679" s="25"/>
      <c r="AD679" s="25"/>
      <c r="AE679" s="25"/>
      <c r="AF679" s="24" t="s">
        <v>86</v>
      </c>
      <c r="AG679" s="23" t="s">
        <v>3041</v>
      </c>
      <c r="AH679" s="37" t="s">
        <v>84</v>
      </c>
      <c r="AI679" s="21">
        <v>219419</v>
      </c>
    </row>
    <row r="680" spans="1:35" ht="45" customHeight="1" x14ac:dyDescent="0.35">
      <c r="A680" s="35" t="s">
        <v>3040</v>
      </c>
      <c r="B680" s="36" t="s">
        <v>3039</v>
      </c>
      <c r="C680" s="30" t="s">
        <v>3038</v>
      </c>
      <c r="D680" s="30" t="s">
        <v>28</v>
      </c>
      <c r="E680" s="35" t="s">
        <v>92</v>
      </c>
      <c r="F680" s="30" t="s">
        <v>2935</v>
      </c>
      <c r="G680" s="35" t="s">
        <v>2952</v>
      </c>
      <c r="H680" s="34"/>
      <c r="I680" s="33"/>
      <c r="J680" s="23" t="s">
        <v>3037</v>
      </c>
      <c r="K680" s="16">
        <f t="shared" si="29"/>
        <v>67.857534246575341</v>
      </c>
      <c r="L680" s="23" t="s">
        <v>4</v>
      </c>
      <c r="M680" s="32">
        <v>41675</v>
      </c>
      <c r="N680" s="23" t="s">
        <v>4</v>
      </c>
      <c r="O680" s="32">
        <v>43739</v>
      </c>
      <c r="P680" s="23" t="s">
        <v>4</v>
      </c>
      <c r="Q680" s="32">
        <v>44209</v>
      </c>
      <c r="R680" s="23" t="s">
        <v>4</v>
      </c>
      <c r="S680" s="30" t="s">
        <v>15</v>
      </c>
      <c r="T680" s="31" t="s">
        <v>14</v>
      </c>
      <c r="U680" s="30">
        <v>1</v>
      </c>
      <c r="V680" s="29"/>
      <c r="W680" s="28"/>
      <c r="X680" s="28"/>
      <c r="Y680" s="28"/>
      <c r="Z680" s="28"/>
      <c r="AA680" s="27"/>
      <c r="AB680" s="26"/>
      <c r="AC680" s="25"/>
      <c r="AD680" s="25"/>
      <c r="AE680" s="25"/>
      <c r="AF680" s="24" t="s">
        <v>1143</v>
      </c>
      <c r="AG680" s="23" t="s">
        <v>3036</v>
      </c>
      <c r="AH680" s="22"/>
      <c r="AI680" s="21">
        <v>205970</v>
      </c>
    </row>
    <row r="681" spans="1:35" ht="45" customHeight="1" x14ac:dyDescent="0.35">
      <c r="A681" s="35" t="s">
        <v>3035</v>
      </c>
      <c r="B681" s="36" t="s">
        <v>3034</v>
      </c>
      <c r="C681" s="30" t="s">
        <v>3033</v>
      </c>
      <c r="D681" s="30" t="s">
        <v>93</v>
      </c>
      <c r="E681" s="35" t="s">
        <v>92</v>
      </c>
      <c r="F681" s="30" t="s">
        <v>2935</v>
      </c>
      <c r="G681" s="35" t="s">
        <v>3032</v>
      </c>
      <c r="H681" s="34"/>
      <c r="I681" s="33"/>
      <c r="J681" s="23" t="s">
        <v>462</v>
      </c>
      <c r="K681" s="16">
        <f t="shared" si="29"/>
        <v>123.09041095890412</v>
      </c>
      <c r="L681" s="23" t="s">
        <v>4</v>
      </c>
      <c r="M681" s="32">
        <v>41729</v>
      </c>
      <c r="N681" s="23" t="s">
        <v>4</v>
      </c>
      <c r="O681" s="32">
        <v>45473</v>
      </c>
      <c r="P681" s="23" t="s">
        <v>4</v>
      </c>
      <c r="Q681" s="23" t="s">
        <v>0</v>
      </c>
      <c r="R681" s="23" t="s">
        <v>0</v>
      </c>
      <c r="S681" s="30" t="s">
        <v>2668</v>
      </c>
      <c r="T681" s="31" t="s">
        <v>3031</v>
      </c>
      <c r="U681" s="30">
        <v>8</v>
      </c>
      <c r="V681" s="29"/>
      <c r="W681" s="28"/>
      <c r="X681" s="28"/>
      <c r="Y681" s="28"/>
      <c r="Z681" s="28"/>
      <c r="AA681" s="27"/>
      <c r="AB681" s="26"/>
      <c r="AC681" s="25"/>
      <c r="AD681" s="25" t="s">
        <v>23</v>
      </c>
      <c r="AE681" s="25" t="s">
        <v>55</v>
      </c>
      <c r="AF681" s="24" t="s">
        <v>86</v>
      </c>
      <c r="AG681" s="23" t="s">
        <v>3030</v>
      </c>
      <c r="AH681" s="37" t="s">
        <v>84</v>
      </c>
      <c r="AI681" s="21">
        <v>204185</v>
      </c>
    </row>
    <row r="682" spans="1:35" ht="45" customHeight="1" x14ac:dyDescent="0.35">
      <c r="A682" s="35" t="s">
        <v>3029</v>
      </c>
      <c r="B682" s="36" t="s">
        <v>3013</v>
      </c>
      <c r="C682" s="30" t="s">
        <v>3028</v>
      </c>
      <c r="D682" s="30" t="s">
        <v>93</v>
      </c>
      <c r="E682" s="35" t="s">
        <v>92</v>
      </c>
      <c r="F682" s="30" t="s">
        <v>2935</v>
      </c>
      <c r="G682" s="35" t="s">
        <v>3027</v>
      </c>
      <c r="H682" s="34"/>
      <c r="I682" s="33"/>
      <c r="J682" s="23" t="s">
        <v>462</v>
      </c>
      <c r="K682" s="16">
        <f>YEARFRAC(M682,Q682,3)*12</f>
        <v>98.498630136986307</v>
      </c>
      <c r="L682" s="23" t="s">
        <v>4</v>
      </c>
      <c r="M682" s="32">
        <v>41339</v>
      </c>
      <c r="N682" s="23" t="s">
        <v>4</v>
      </c>
      <c r="O682" s="23" t="s">
        <v>0</v>
      </c>
      <c r="P682" s="23" t="s">
        <v>0</v>
      </c>
      <c r="Q682" s="32">
        <v>44335</v>
      </c>
      <c r="R682" s="23" t="s">
        <v>4</v>
      </c>
      <c r="S682" s="30" t="s">
        <v>15</v>
      </c>
      <c r="T682" s="31" t="s">
        <v>14</v>
      </c>
      <c r="U682" s="30">
        <v>1</v>
      </c>
      <c r="V682" s="29"/>
      <c r="W682" s="28"/>
      <c r="X682" s="28"/>
      <c r="Y682" s="28"/>
      <c r="Z682" s="28"/>
      <c r="AA682" s="27"/>
      <c r="AB682" s="26"/>
      <c r="AC682" s="25"/>
      <c r="AD682" s="25"/>
      <c r="AE682" s="25"/>
      <c r="AF682" s="24" t="s">
        <v>1016</v>
      </c>
      <c r="AG682" s="23" t="s">
        <v>3026</v>
      </c>
      <c r="AH682" s="38" t="s">
        <v>1014</v>
      </c>
      <c r="AI682" s="21">
        <v>156578</v>
      </c>
    </row>
    <row r="683" spans="1:35" ht="45" customHeight="1" x14ac:dyDescent="0.35">
      <c r="A683" s="35" t="s">
        <v>3025</v>
      </c>
      <c r="B683" s="36" t="s">
        <v>3024</v>
      </c>
      <c r="C683" s="30" t="s">
        <v>3023</v>
      </c>
      <c r="D683" s="30" t="s">
        <v>93</v>
      </c>
      <c r="E683" s="35" t="s">
        <v>92</v>
      </c>
      <c r="F683" s="30" t="s">
        <v>2935</v>
      </c>
      <c r="G683" s="35" t="s">
        <v>3022</v>
      </c>
      <c r="H683" s="34"/>
      <c r="I683" s="33"/>
      <c r="J683" s="23" t="s">
        <v>1504</v>
      </c>
      <c r="K683" s="16">
        <f>YEARFRAC(M683,Q683,3)*12</f>
        <v>159.45205479452056</v>
      </c>
      <c r="L683" s="23" t="s">
        <v>4</v>
      </c>
      <c r="M683" s="32">
        <v>40787</v>
      </c>
      <c r="N683" s="23" t="s">
        <v>4</v>
      </c>
      <c r="O683" s="32">
        <v>45657</v>
      </c>
      <c r="P683" s="23" t="s">
        <v>3</v>
      </c>
      <c r="Q683" s="32">
        <v>45637</v>
      </c>
      <c r="R683" s="23" t="s">
        <v>4</v>
      </c>
      <c r="S683" s="30" t="s">
        <v>1516</v>
      </c>
      <c r="T683" s="31" t="s">
        <v>1515</v>
      </c>
      <c r="U683" s="30">
        <v>2</v>
      </c>
      <c r="V683" s="29"/>
      <c r="W683" s="28"/>
      <c r="X683" s="28"/>
      <c r="Y683" s="28"/>
      <c r="Z683" s="28"/>
      <c r="AA683" s="27"/>
      <c r="AB683" s="26"/>
      <c r="AC683" s="25"/>
      <c r="AD683" s="25" t="s">
        <v>23</v>
      </c>
      <c r="AE683" s="25"/>
      <c r="AF683" s="24" t="s">
        <v>86</v>
      </c>
      <c r="AG683" s="23" t="s">
        <v>3021</v>
      </c>
      <c r="AH683" s="37" t="s">
        <v>84</v>
      </c>
      <c r="AI683" s="21">
        <v>146649</v>
      </c>
    </row>
    <row r="684" spans="1:35" ht="45" customHeight="1" x14ac:dyDescent="0.35">
      <c r="A684" s="35" t="s">
        <v>3020</v>
      </c>
      <c r="B684" s="36" t="s">
        <v>3013</v>
      </c>
      <c r="C684" s="30" t="s">
        <v>3019</v>
      </c>
      <c r="D684" s="30" t="s">
        <v>93</v>
      </c>
      <c r="E684" s="35" t="s">
        <v>72</v>
      </c>
      <c r="F684" s="30" t="s">
        <v>2935</v>
      </c>
      <c r="G684" s="35" t="s">
        <v>3018</v>
      </c>
      <c r="H684" s="34"/>
      <c r="I684" s="33"/>
      <c r="J684" s="23" t="s">
        <v>3017</v>
      </c>
      <c r="K684" s="16">
        <f t="shared" ref="K684:K703" si="30">YEARFRAC(M684,O684,3)*12</f>
        <v>30.016438356164386</v>
      </c>
      <c r="L684" s="23" t="s">
        <v>4</v>
      </c>
      <c r="M684" s="32">
        <v>40497</v>
      </c>
      <c r="N684" s="23" t="s">
        <v>4</v>
      </c>
      <c r="O684" s="32">
        <v>41410</v>
      </c>
      <c r="P684" s="23" t="s">
        <v>4</v>
      </c>
      <c r="Q684" s="32">
        <v>41481</v>
      </c>
      <c r="R684" s="23" t="s">
        <v>4</v>
      </c>
      <c r="S684" s="30" t="s">
        <v>1035</v>
      </c>
      <c r="T684" s="31" t="s">
        <v>3016</v>
      </c>
      <c r="U684" s="30">
        <v>42</v>
      </c>
      <c r="V684" s="29"/>
      <c r="W684" s="28"/>
      <c r="X684" s="28"/>
      <c r="Y684" s="28"/>
      <c r="Z684" s="28"/>
      <c r="AA684" s="27"/>
      <c r="AB684" s="26"/>
      <c r="AC684" s="25"/>
      <c r="AD684" s="25"/>
      <c r="AE684" s="25"/>
      <c r="AF684" s="24" t="s">
        <v>1501</v>
      </c>
      <c r="AG684" s="23" t="s">
        <v>3015</v>
      </c>
      <c r="AH684" s="38" t="s">
        <v>1014</v>
      </c>
      <c r="AI684" s="21">
        <v>134000</v>
      </c>
    </row>
    <row r="685" spans="1:35" ht="45" customHeight="1" x14ac:dyDescent="0.35">
      <c r="A685" s="35" t="s">
        <v>3014</v>
      </c>
      <c r="B685" s="36" t="s">
        <v>3013</v>
      </c>
      <c r="C685" s="30" t="s">
        <v>2763</v>
      </c>
      <c r="D685" s="30" t="s">
        <v>93</v>
      </c>
      <c r="E685" s="35" t="s">
        <v>92</v>
      </c>
      <c r="F685" s="30" t="s">
        <v>2935</v>
      </c>
      <c r="G685" s="35" t="s">
        <v>2983</v>
      </c>
      <c r="H685" s="34"/>
      <c r="I685" s="33"/>
      <c r="J685" s="23" t="s">
        <v>1045</v>
      </c>
      <c r="K685" s="16">
        <f t="shared" si="30"/>
        <v>40.504109589041093</v>
      </c>
      <c r="L685" s="23" t="s">
        <v>4</v>
      </c>
      <c r="M685" s="32">
        <v>40422</v>
      </c>
      <c r="N685" s="23" t="s">
        <v>4</v>
      </c>
      <c r="O685" s="32">
        <v>41654</v>
      </c>
      <c r="P685" s="23" t="s">
        <v>4</v>
      </c>
      <c r="Q685" s="32">
        <v>41773</v>
      </c>
      <c r="R685" s="23" t="s">
        <v>4</v>
      </c>
      <c r="S685" s="30" t="s">
        <v>1883</v>
      </c>
      <c r="T685" s="31" t="s">
        <v>3012</v>
      </c>
      <c r="U685" s="30">
        <v>47</v>
      </c>
      <c r="V685" s="29"/>
      <c r="W685" s="28"/>
      <c r="X685" s="28"/>
      <c r="Y685" s="28"/>
      <c r="Z685" s="28"/>
      <c r="AA685" s="27"/>
      <c r="AB685" s="26"/>
      <c r="AC685" s="25"/>
      <c r="AD685" s="25" t="s">
        <v>23</v>
      </c>
      <c r="AE685" s="25"/>
      <c r="AF685" s="24" t="s">
        <v>1016</v>
      </c>
      <c r="AG685" s="23" t="s">
        <v>3011</v>
      </c>
      <c r="AH685" s="38" t="s">
        <v>1014</v>
      </c>
      <c r="AI685" s="21">
        <v>133967</v>
      </c>
    </row>
    <row r="686" spans="1:35" ht="45" customHeight="1" x14ac:dyDescent="0.35">
      <c r="A686" s="35" t="s">
        <v>3010</v>
      </c>
      <c r="B686" s="36" t="s">
        <v>3009</v>
      </c>
      <c r="C686" s="30" t="s">
        <v>3008</v>
      </c>
      <c r="D686" s="30" t="s">
        <v>93</v>
      </c>
      <c r="E686" s="35" t="s">
        <v>92</v>
      </c>
      <c r="F686" s="30" t="s">
        <v>2935</v>
      </c>
      <c r="G686" s="35" t="s">
        <v>3007</v>
      </c>
      <c r="H686" s="34"/>
      <c r="I686" s="33"/>
      <c r="J686" s="23" t="s">
        <v>462</v>
      </c>
      <c r="K686" s="16">
        <f t="shared" si="30"/>
        <v>92.449315068493149</v>
      </c>
      <c r="L686" s="23" t="s">
        <v>4</v>
      </c>
      <c r="M686" s="32">
        <v>38694</v>
      </c>
      <c r="N686" s="23" t="s">
        <v>4</v>
      </c>
      <c r="O686" s="32">
        <v>41506</v>
      </c>
      <c r="P686" s="23" t="s">
        <v>4</v>
      </c>
      <c r="Q686" s="32">
        <v>42137</v>
      </c>
      <c r="R686" s="23" t="s">
        <v>4</v>
      </c>
      <c r="S686" s="30" t="s">
        <v>15</v>
      </c>
      <c r="T686" s="31" t="s">
        <v>230</v>
      </c>
      <c r="U686" s="30">
        <v>2</v>
      </c>
      <c r="V686" s="29"/>
      <c r="W686" s="28"/>
      <c r="X686" s="28"/>
      <c r="Y686" s="28"/>
      <c r="Z686" s="28"/>
      <c r="AA686" s="27"/>
      <c r="AB686" s="26"/>
      <c r="AC686" s="25"/>
      <c r="AD686" s="25"/>
      <c r="AE686" s="25"/>
      <c r="AF686" s="24" t="s">
        <v>86</v>
      </c>
      <c r="AG686" s="23" t="s">
        <v>3006</v>
      </c>
      <c r="AH686" s="37" t="s">
        <v>84</v>
      </c>
      <c r="AI686" s="21">
        <v>44172</v>
      </c>
    </row>
    <row r="687" spans="1:35" ht="45" customHeight="1" x14ac:dyDescent="0.35">
      <c r="A687" s="35" t="s">
        <v>3005</v>
      </c>
      <c r="B687" s="36" t="s">
        <v>3004</v>
      </c>
      <c r="C687" s="30" t="s">
        <v>3003</v>
      </c>
      <c r="D687" s="30" t="s">
        <v>73</v>
      </c>
      <c r="E687" s="35" t="s">
        <v>8</v>
      </c>
      <c r="F687" s="30" t="s">
        <v>2935</v>
      </c>
      <c r="G687" s="35" t="s">
        <v>2930</v>
      </c>
      <c r="H687" s="34"/>
      <c r="I687" s="33"/>
      <c r="J687" s="23" t="s">
        <v>3002</v>
      </c>
      <c r="K687" s="16">
        <f t="shared" si="30"/>
        <v>248.9095890410959</v>
      </c>
      <c r="L687" s="23" t="s">
        <v>3</v>
      </c>
      <c r="M687" s="32">
        <v>38541</v>
      </c>
      <c r="N687" s="23" t="s">
        <v>4</v>
      </c>
      <c r="O687" s="32">
        <v>46112</v>
      </c>
      <c r="P687" s="23" t="s">
        <v>3</v>
      </c>
      <c r="Q687" s="23" t="s">
        <v>0</v>
      </c>
      <c r="R687" s="23" t="s">
        <v>0</v>
      </c>
      <c r="S687" s="30" t="s">
        <v>33</v>
      </c>
      <c r="T687" s="31" t="s">
        <v>3001</v>
      </c>
      <c r="U687" s="30">
        <v>3</v>
      </c>
      <c r="V687" s="29"/>
      <c r="W687" s="28"/>
      <c r="X687" s="28"/>
      <c r="Y687" s="28"/>
      <c r="Z687" s="28"/>
      <c r="AA687" s="27"/>
      <c r="AB687" s="26" t="s">
        <v>65</v>
      </c>
      <c r="AC687" s="25"/>
      <c r="AD687" s="25"/>
      <c r="AE687" s="25"/>
      <c r="AF687" s="24" t="s">
        <v>0</v>
      </c>
      <c r="AG687" s="23" t="s">
        <v>0</v>
      </c>
      <c r="AH687" s="22"/>
      <c r="AI687" s="21">
        <v>38565</v>
      </c>
    </row>
    <row r="688" spans="1:35" ht="45" customHeight="1" x14ac:dyDescent="0.35">
      <c r="A688" s="35" t="s">
        <v>3000</v>
      </c>
      <c r="B688" s="36" t="s">
        <v>2999</v>
      </c>
      <c r="C688" s="30" t="s">
        <v>2998</v>
      </c>
      <c r="D688" s="30" t="s">
        <v>37</v>
      </c>
      <c r="E688" s="35" t="s">
        <v>19</v>
      </c>
      <c r="F688" s="30" t="s">
        <v>2935</v>
      </c>
      <c r="G688" s="35" t="s">
        <v>2997</v>
      </c>
      <c r="H688" s="34" t="s">
        <v>69</v>
      </c>
      <c r="I688" s="33"/>
      <c r="J688" s="23" t="s">
        <v>2996</v>
      </c>
      <c r="K688" s="16">
        <f t="shared" si="30"/>
        <v>24.164383561643838</v>
      </c>
      <c r="L688" s="23" t="s">
        <v>3</v>
      </c>
      <c r="M688" s="32">
        <v>45712</v>
      </c>
      <c r="N688" s="23" t="s">
        <v>4</v>
      </c>
      <c r="O688" s="32">
        <v>46447</v>
      </c>
      <c r="P688" s="23" t="s">
        <v>3</v>
      </c>
      <c r="Q688" s="23" t="s">
        <v>0</v>
      </c>
      <c r="R688" s="23" t="s">
        <v>0</v>
      </c>
      <c r="S688" s="30" t="s">
        <v>15</v>
      </c>
      <c r="T688" s="31" t="s">
        <v>14</v>
      </c>
      <c r="U688" s="30">
        <v>1</v>
      </c>
      <c r="V688" s="29"/>
      <c r="W688" s="28"/>
      <c r="X688" s="28"/>
      <c r="Y688" s="28"/>
      <c r="Z688" s="28"/>
      <c r="AA688" s="27"/>
      <c r="AB688" s="26"/>
      <c r="AC688" s="25" t="s">
        <v>13</v>
      </c>
      <c r="AD688" s="25"/>
      <c r="AE688" s="25"/>
      <c r="AF688" s="24" t="s">
        <v>0</v>
      </c>
      <c r="AG688" s="23" t="s">
        <v>0</v>
      </c>
      <c r="AH688" s="22"/>
      <c r="AI688" s="21">
        <v>554973</v>
      </c>
    </row>
    <row r="689" spans="1:35" ht="45" customHeight="1" x14ac:dyDescent="0.35">
      <c r="A689" s="35" t="s">
        <v>2995</v>
      </c>
      <c r="B689" s="36" t="s">
        <v>2994</v>
      </c>
      <c r="C689" s="30" t="s">
        <v>2993</v>
      </c>
      <c r="D689" s="30" t="s">
        <v>93</v>
      </c>
      <c r="E689" s="35" t="s">
        <v>19</v>
      </c>
      <c r="F689" s="30" t="s">
        <v>2935</v>
      </c>
      <c r="G689" s="35" t="s">
        <v>2952</v>
      </c>
      <c r="H689" s="34"/>
      <c r="I689" s="33"/>
      <c r="J689" s="23" t="s">
        <v>2992</v>
      </c>
      <c r="K689" s="16">
        <f t="shared" si="30"/>
        <v>30.016438356164386</v>
      </c>
      <c r="L689" s="23" t="s">
        <v>3</v>
      </c>
      <c r="M689" s="32">
        <v>45729</v>
      </c>
      <c r="N689" s="23" t="s">
        <v>4</v>
      </c>
      <c r="O689" s="32">
        <v>46642</v>
      </c>
      <c r="P689" s="23" t="s">
        <v>3</v>
      </c>
      <c r="Q689" s="23" t="s">
        <v>0</v>
      </c>
      <c r="R689" s="23" t="s">
        <v>0</v>
      </c>
      <c r="S689" s="30" t="s">
        <v>2991</v>
      </c>
      <c r="T689" s="31" t="s">
        <v>2990</v>
      </c>
      <c r="U689" s="30">
        <v>26</v>
      </c>
      <c r="V689" s="29"/>
      <c r="W689" s="28"/>
      <c r="X689" s="28"/>
      <c r="Y689" s="28"/>
      <c r="Z689" s="28"/>
      <c r="AA689" s="27"/>
      <c r="AB689" s="26"/>
      <c r="AC689" s="25"/>
      <c r="AD689" s="25" t="s">
        <v>23</v>
      </c>
      <c r="AE689" s="25"/>
      <c r="AF689" s="24" t="s">
        <v>0</v>
      </c>
      <c r="AG689" s="23" t="s">
        <v>0</v>
      </c>
      <c r="AH689" s="22"/>
      <c r="AI689" s="21">
        <v>551665</v>
      </c>
    </row>
    <row r="690" spans="1:35" ht="45" customHeight="1" x14ac:dyDescent="0.35">
      <c r="A690" s="35" t="s">
        <v>2989</v>
      </c>
      <c r="B690" s="36" t="s">
        <v>2988</v>
      </c>
      <c r="C690" s="30" t="s">
        <v>1348</v>
      </c>
      <c r="D690" s="30" t="s">
        <v>93</v>
      </c>
      <c r="E690" s="35" t="s">
        <v>19</v>
      </c>
      <c r="F690" s="30" t="s">
        <v>2935</v>
      </c>
      <c r="G690" s="35" t="s">
        <v>2987</v>
      </c>
      <c r="H690" s="34" t="s">
        <v>69</v>
      </c>
      <c r="I690" s="33" t="s">
        <v>765</v>
      </c>
      <c r="J690" s="23" t="s">
        <v>462</v>
      </c>
      <c r="K690" s="16">
        <f t="shared" si="30"/>
        <v>47.769863013698632</v>
      </c>
      <c r="L690" s="23" t="s">
        <v>3</v>
      </c>
      <c r="M690" s="32">
        <v>45635</v>
      </c>
      <c r="N690" s="23" t="s">
        <v>4</v>
      </c>
      <c r="O690" s="32">
        <v>47088</v>
      </c>
      <c r="P690" s="23" t="s">
        <v>3</v>
      </c>
      <c r="Q690" s="23" t="s">
        <v>0</v>
      </c>
      <c r="R690" s="23" t="s">
        <v>0</v>
      </c>
      <c r="S690" s="30" t="s">
        <v>580</v>
      </c>
      <c r="T690" s="31" t="s">
        <v>2986</v>
      </c>
      <c r="U690" s="30">
        <v>20</v>
      </c>
      <c r="V690" s="29"/>
      <c r="W690" s="28"/>
      <c r="X690" s="28"/>
      <c r="Y690" s="28"/>
      <c r="Z690" s="28"/>
      <c r="AA690" s="27"/>
      <c r="AB690" s="26"/>
      <c r="AC690" s="25"/>
      <c r="AD690" s="25"/>
      <c r="AE690" s="25"/>
      <c r="AF690" s="24" t="s">
        <v>0</v>
      </c>
      <c r="AG690" s="23" t="s">
        <v>0</v>
      </c>
      <c r="AH690" s="22"/>
      <c r="AI690" s="21">
        <v>544583</v>
      </c>
    </row>
    <row r="691" spans="1:35" ht="45" customHeight="1" x14ac:dyDescent="0.35">
      <c r="A691" s="35" t="s">
        <v>2985</v>
      </c>
      <c r="B691" s="36" t="s">
        <v>1391</v>
      </c>
      <c r="C691" s="30" t="s">
        <v>2984</v>
      </c>
      <c r="D691" s="30" t="s">
        <v>93</v>
      </c>
      <c r="E691" s="35" t="s">
        <v>19</v>
      </c>
      <c r="F691" s="30" t="s">
        <v>2935</v>
      </c>
      <c r="G691" s="35" t="s">
        <v>2983</v>
      </c>
      <c r="H691" s="34"/>
      <c r="I691" s="33"/>
      <c r="J691" s="23" t="s">
        <v>303</v>
      </c>
      <c r="K691" s="16">
        <f t="shared" si="30"/>
        <v>21.041095890410958</v>
      </c>
      <c r="L691" s="23" t="s">
        <v>3</v>
      </c>
      <c r="M691" s="32">
        <v>45587</v>
      </c>
      <c r="N691" s="23" t="s">
        <v>4</v>
      </c>
      <c r="O691" s="32">
        <v>46227</v>
      </c>
      <c r="P691" s="23" t="s">
        <v>3</v>
      </c>
      <c r="Q691" s="23" t="s">
        <v>0</v>
      </c>
      <c r="R691" s="23" t="s">
        <v>0</v>
      </c>
      <c r="S691" s="30" t="s">
        <v>2979</v>
      </c>
      <c r="T691" s="31" t="s">
        <v>2982</v>
      </c>
      <c r="U691" s="30">
        <v>27</v>
      </c>
      <c r="V691" s="29"/>
      <c r="W691" s="28"/>
      <c r="X691" s="28"/>
      <c r="Y691" s="28"/>
      <c r="Z691" s="28"/>
      <c r="AA691" s="27"/>
      <c r="AB691" s="26"/>
      <c r="AC691" s="25"/>
      <c r="AD691" s="25" t="s">
        <v>23</v>
      </c>
      <c r="AE691" s="25"/>
      <c r="AF691" s="24" t="s">
        <v>0</v>
      </c>
      <c r="AG691" s="23" t="s">
        <v>0</v>
      </c>
      <c r="AH691" s="22"/>
      <c r="AI691" s="21">
        <v>538564</v>
      </c>
    </row>
    <row r="692" spans="1:35" ht="45" customHeight="1" x14ac:dyDescent="0.35">
      <c r="A692" s="35" t="s">
        <v>2981</v>
      </c>
      <c r="B692" s="36" t="s">
        <v>1391</v>
      </c>
      <c r="C692" s="30" t="s">
        <v>639</v>
      </c>
      <c r="D692" s="30" t="s">
        <v>93</v>
      </c>
      <c r="E692" s="35" t="s">
        <v>19</v>
      </c>
      <c r="F692" s="30" t="s">
        <v>2935</v>
      </c>
      <c r="G692" s="35" t="s">
        <v>2980</v>
      </c>
      <c r="H692" s="34"/>
      <c r="I692" s="33"/>
      <c r="J692" s="23" t="s">
        <v>303</v>
      </c>
      <c r="K692" s="16">
        <f t="shared" si="30"/>
        <v>13.873972602739725</v>
      </c>
      <c r="L692" s="23" t="s">
        <v>3</v>
      </c>
      <c r="M692" s="32">
        <v>45586</v>
      </c>
      <c r="N692" s="23" t="s">
        <v>4</v>
      </c>
      <c r="O692" s="32">
        <v>46008</v>
      </c>
      <c r="P692" s="23" t="s">
        <v>3</v>
      </c>
      <c r="Q692" s="23" t="s">
        <v>0</v>
      </c>
      <c r="R692" s="23" t="s">
        <v>0</v>
      </c>
      <c r="S692" s="30" t="s">
        <v>2979</v>
      </c>
      <c r="T692" s="31" t="s">
        <v>2978</v>
      </c>
      <c r="U692" s="30">
        <v>24</v>
      </c>
      <c r="V692" s="29"/>
      <c r="W692" s="28"/>
      <c r="X692" s="28"/>
      <c r="Y692" s="28"/>
      <c r="Z692" s="28"/>
      <c r="AA692" s="27"/>
      <c r="AB692" s="26"/>
      <c r="AC692" s="25"/>
      <c r="AD692" s="25" t="s">
        <v>23</v>
      </c>
      <c r="AE692" s="25"/>
      <c r="AF692" s="24" t="s">
        <v>0</v>
      </c>
      <c r="AG692" s="23" t="s">
        <v>0</v>
      </c>
      <c r="AH692" s="22"/>
      <c r="AI692" s="21">
        <v>530737</v>
      </c>
    </row>
    <row r="693" spans="1:35" ht="45" customHeight="1" x14ac:dyDescent="0.35">
      <c r="A693" s="35" t="s">
        <v>2977</v>
      </c>
      <c r="B693" s="36" t="s">
        <v>2945</v>
      </c>
      <c r="C693" s="30" t="s">
        <v>2976</v>
      </c>
      <c r="D693" s="30" t="s">
        <v>93</v>
      </c>
      <c r="E693" s="35" t="s">
        <v>19</v>
      </c>
      <c r="F693" s="30" t="s">
        <v>2935</v>
      </c>
      <c r="G693" s="35" t="s">
        <v>2952</v>
      </c>
      <c r="H693" s="34" t="s">
        <v>69</v>
      </c>
      <c r="I693" s="33"/>
      <c r="J693" s="23" t="s">
        <v>2975</v>
      </c>
      <c r="K693" s="16">
        <f t="shared" si="30"/>
        <v>100.73424657534247</v>
      </c>
      <c r="L693" s="23" t="s">
        <v>3</v>
      </c>
      <c r="M693" s="32">
        <v>45547</v>
      </c>
      <c r="N693" s="23" t="s">
        <v>4</v>
      </c>
      <c r="O693" s="32">
        <v>48611</v>
      </c>
      <c r="P693" s="23" t="s">
        <v>3</v>
      </c>
      <c r="Q693" s="23" t="s">
        <v>0</v>
      </c>
      <c r="R693" s="23" t="s">
        <v>0</v>
      </c>
      <c r="S693" s="30" t="s">
        <v>33</v>
      </c>
      <c r="T693" s="31" t="s">
        <v>1393</v>
      </c>
      <c r="U693" s="30">
        <v>1</v>
      </c>
      <c r="V693" s="29"/>
      <c r="W693" s="28"/>
      <c r="X693" s="28"/>
      <c r="Y693" s="28"/>
      <c r="Z693" s="28"/>
      <c r="AA693" s="27"/>
      <c r="AB693" s="26"/>
      <c r="AC693" s="25"/>
      <c r="AD693" s="25"/>
      <c r="AE693" s="25"/>
      <c r="AF693" s="24" t="s">
        <v>0</v>
      </c>
      <c r="AG693" s="23" t="s">
        <v>0</v>
      </c>
      <c r="AH693" s="22"/>
      <c r="AI693" s="21">
        <v>525730</v>
      </c>
    </row>
    <row r="694" spans="1:35" ht="45" customHeight="1" x14ac:dyDescent="0.35">
      <c r="A694" s="35" t="s">
        <v>2974</v>
      </c>
      <c r="B694" s="36" t="s">
        <v>2973</v>
      </c>
      <c r="C694" s="30" t="s">
        <v>2972</v>
      </c>
      <c r="D694" s="30" t="s">
        <v>9</v>
      </c>
      <c r="E694" s="35" t="s">
        <v>19</v>
      </c>
      <c r="F694" s="30" t="s">
        <v>2935</v>
      </c>
      <c r="G694" s="35" t="s">
        <v>2971</v>
      </c>
      <c r="H694" s="34"/>
      <c r="I694" s="33"/>
      <c r="J694" s="23" t="s">
        <v>2970</v>
      </c>
      <c r="K694" s="16">
        <f t="shared" si="30"/>
        <v>12.065753424657533</v>
      </c>
      <c r="L694" s="23" t="s">
        <v>3</v>
      </c>
      <c r="M694" s="32">
        <v>45534</v>
      </c>
      <c r="N694" s="23" t="s">
        <v>4</v>
      </c>
      <c r="O694" s="32">
        <v>45901</v>
      </c>
      <c r="P694" s="23" t="s">
        <v>3</v>
      </c>
      <c r="Q694" s="23" t="s">
        <v>0</v>
      </c>
      <c r="R694" s="23" t="s">
        <v>0</v>
      </c>
      <c r="S694" s="30" t="s">
        <v>2969</v>
      </c>
      <c r="T694" s="31" t="s">
        <v>562</v>
      </c>
      <c r="U694" s="30">
        <v>2</v>
      </c>
      <c r="V694" s="29"/>
      <c r="W694" s="28"/>
      <c r="X694" s="28"/>
      <c r="Y694" s="28"/>
      <c r="Z694" s="28"/>
      <c r="AA694" s="27"/>
      <c r="AB694" s="26"/>
      <c r="AC694" s="25" t="s">
        <v>13</v>
      </c>
      <c r="AD694" s="25"/>
      <c r="AE694" s="25"/>
      <c r="AF694" s="24" t="s">
        <v>0</v>
      </c>
      <c r="AG694" s="23" t="s">
        <v>0</v>
      </c>
      <c r="AH694" s="22"/>
      <c r="AI694" s="21">
        <v>525342</v>
      </c>
    </row>
    <row r="695" spans="1:35" ht="45" customHeight="1" x14ac:dyDescent="0.35">
      <c r="A695" s="35" t="s">
        <v>2968</v>
      </c>
      <c r="B695" s="36" t="s">
        <v>2967</v>
      </c>
      <c r="C695" s="30" t="s">
        <v>2966</v>
      </c>
      <c r="D695" s="30" t="s">
        <v>28</v>
      </c>
      <c r="E695" s="35" t="s">
        <v>19</v>
      </c>
      <c r="F695" s="30" t="s">
        <v>2935</v>
      </c>
      <c r="G695" s="35" t="s">
        <v>2965</v>
      </c>
      <c r="H695" s="34"/>
      <c r="I695" s="33"/>
      <c r="J695" s="23" t="s">
        <v>0</v>
      </c>
      <c r="K695" s="16">
        <f t="shared" si="30"/>
        <v>26.235616438356168</v>
      </c>
      <c r="L695" s="23" t="s">
        <v>3</v>
      </c>
      <c r="M695" s="32">
        <v>45680</v>
      </c>
      <c r="N695" s="23" t="s">
        <v>4</v>
      </c>
      <c r="O695" s="32">
        <v>46478</v>
      </c>
      <c r="P695" s="23" t="s">
        <v>3</v>
      </c>
      <c r="Q695" s="23" t="s">
        <v>0</v>
      </c>
      <c r="R695" s="23" t="s">
        <v>0</v>
      </c>
      <c r="S695" s="30" t="s">
        <v>15</v>
      </c>
      <c r="T695" s="31" t="s">
        <v>14</v>
      </c>
      <c r="U695" s="30">
        <v>1</v>
      </c>
      <c r="V695" s="29"/>
      <c r="W695" s="28"/>
      <c r="X695" s="28"/>
      <c r="Y695" s="28"/>
      <c r="Z695" s="28"/>
      <c r="AA695" s="27"/>
      <c r="AB695" s="26" t="s">
        <v>65</v>
      </c>
      <c r="AC695" s="25"/>
      <c r="AD695" s="25"/>
      <c r="AE695" s="25" t="s">
        <v>55</v>
      </c>
      <c r="AF695" s="24" t="s">
        <v>0</v>
      </c>
      <c r="AG695" s="23" t="s">
        <v>0</v>
      </c>
      <c r="AH695" s="22"/>
      <c r="AI695" s="21">
        <v>514891</v>
      </c>
    </row>
    <row r="696" spans="1:35" ht="45" customHeight="1" x14ac:dyDescent="0.35">
      <c r="A696" s="35" t="s">
        <v>2964</v>
      </c>
      <c r="B696" s="36" t="s">
        <v>2963</v>
      </c>
      <c r="C696" s="30" t="s">
        <v>2158</v>
      </c>
      <c r="D696" s="30" t="s">
        <v>9</v>
      </c>
      <c r="E696" s="35" t="s">
        <v>19</v>
      </c>
      <c r="F696" s="30" t="s">
        <v>2935</v>
      </c>
      <c r="G696" s="35" t="s">
        <v>2952</v>
      </c>
      <c r="H696" s="34"/>
      <c r="I696" s="33" t="s">
        <v>772</v>
      </c>
      <c r="J696" s="23" t="s">
        <v>2962</v>
      </c>
      <c r="K696" s="16">
        <f t="shared" si="30"/>
        <v>38.630136986301366</v>
      </c>
      <c r="L696" s="23" t="s">
        <v>3</v>
      </c>
      <c r="M696" s="32">
        <v>45359</v>
      </c>
      <c r="N696" s="23" t="s">
        <v>4</v>
      </c>
      <c r="O696" s="32">
        <v>46534</v>
      </c>
      <c r="P696" s="23" t="s">
        <v>3</v>
      </c>
      <c r="Q696" s="23" t="s">
        <v>0</v>
      </c>
      <c r="R696" s="23" t="s">
        <v>0</v>
      </c>
      <c r="S696" s="30" t="s">
        <v>1654</v>
      </c>
      <c r="T696" s="31" t="s">
        <v>2961</v>
      </c>
      <c r="U696" s="30">
        <v>7</v>
      </c>
      <c r="V696" s="29"/>
      <c r="W696" s="28"/>
      <c r="X696" s="28"/>
      <c r="Y696" s="28"/>
      <c r="Z696" s="28"/>
      <c r="AA696" s="27"/>
      <c r="AB696" s="26"/>
      <c r="AC696" s="25" t="s">
        <v>13</v>
      </c>
      <c r="AD696" s="25"/>
      <c r="AE696" s="25"/>
      <c r="AF696" s="24" t="s">
        <v>0</v>
      </c>
      <c r="AG696" s="23" t="s">
        <v>0</v>
      </c>
      <c r="AH696" s="22"/>
      <c r="AI696" s="21">
        <v>508639</v>
      </c>
    </row>
    <row r="697" spans="1:35" ht="45" customHeight="1" x14ac:dyDescent="0.35">
      <c r="A697" s="35" t="s">
        <v>2960</v>
      </c>
      <c r="B697" s="36" t="s">
        <v>2959</v>
      </c>
      <c r="C697" s="30" t="s">
        <v>2956</v>
      </c>
      <c r="D697" s="30" t="s">
        <v>28</v>
      </c>
      <c r="E697" s="35" t="s">
        <v>19</v>
      </c>
      <c r="F697" s="30" t="s">
        <v>2935</v>
      </c>
      <c r="G697" s="35" t="s">
        <v>2958</v>
      </c>
      <c r="H697" s="34" t="s">
        <v>69</v>
      </c>
      <c r="I697" s="33"/>
      <c r="J697" s="23" t="s">
        <v>462</v>
      </c>
      <c r="K697" s="16">
        <f t="shared" si="30"/>
        <v>17.884931506849316</v>
      </c>
      <c r="L697" s="23" t="s">
        <v>3</v>
      </c>
      <c r="M697" s="32">
        <v>45505</v>
      </c>
      <c r="N697" s="23" t="s">
        <v>4</v>
      </c>
      <c r="O697" s="32">
        <v>46049</v>
      </c>
      <c r="P697" s="23" t="s">
        <v>3</v>
      </c>
      <c r="Q697" s="23" t="s">
        <v>0</v>
      </c>
      <c r="R697" s="23" t="s">
        <v>0</v>
      </c>
      <c r="S697" s="30" t="s">
        <v>15</v>
      </c>
      <c r="T697" s="31" t="s">
        <v>14</v>
      </c>
      <c r="U697" s="30">
        <v>1</v>
      </c>
      <c r="V697" s="29"/>
      <c r="W697" s="28"/>
      <c r="X697" s="28"/>
      <c r="Y697" s="28"/>
      <c r="Z697" s="28"/>
      <c r="AA697" s="27" t="s">
        <v>211</v>
      </c>
      <c r="AB697" s="26"/>
      <c r="AC697" s="25"/>
      <c r="AD697" s="25"/>
      <c r="AE697" s="25" t="s">
        <v>55</v>
      </c>
      <c r="AF697" s="24" t="s">
        <v>0</v>
      </c>
      <c r="AG697" s="23" t="s">
        <v>0</v>
      </c>
      <c r="AH697" s="22"/>
      <c r="AI697" s="21">
        <v>506270</v>
      </c>
    </row>
    <row r="698" spans="1:35" ht="45" customHeight="1" x14ac:dyDescent="0.35">
      <c r="A698" s="35" t="s">
        <v>2957</v>
      </c>
      <c r="B698" s="36" t="s">
        <v>2945</v>
      </c>
      <c r="C698" s="30" t="s">
        <v>2956</v>
      </c>
      <c r="D698" s="30" t="s">
        <v>28</v>
      </c>
      <c r="E698" s="35" t="s">
        <v>19</v>
      </c>
      <c r="F698" s="30" t="s">
        <v>2935</v>
      </c>
      <c r="G698" s="35" t="s">
        <v>2948</v>
      </c>
      <c r="H698" s="34" t="s">
        <v>69</v>
      </c>
      <c r="I698" s="33"/>
      <c r="J698" s="23" t="s">
        <v>462</v>
      </c>
      <c r="K698" s="16">
        <f t="shared" si="30"/>
        <v>40.9972602739726</v>
      </c>
      <c r="L698" s="23" t="s">
        <v>3</v>
      </c>
      <c r="M698" s="32">
        <v>45505</v>
      </c>
      <c r="N698" s="23" t="s">
        <v>4</v>
      </c>
      <c r="O698" s="32">
        <v>46752</v>
      </c>
      <c r="P698" s="23" t="s">
        <v>3</v>
      </c>
      <c r="Q698" s="23" t="s">
        <v>0</v>
      </c>
      <c r="R698" s="23" t="s">
        <v>0</v>
      </c>
      <c r="S698" s="30" t="s">
        <v>617</v>
      </c>
      <c r="T698" s="31" t="s">
        <v>1458</v>
      </c>
      <c r="U698" s="30">
        <v>2</v>
      </c>
      <c r="V698" s="29"/>
      <c r="W698" s="28"/>
      <c r="X698" s="28"/>
      <c r="Y698" s="28"/>
      <c r="Z698" s="28"/>
      <c r="AA698" s="27"/>
      <c r="AB698" s="26"/>
      <c r="AC698" s="25"/>
      <c r="AD698" s="25"/>
      <c r="AE698" s="25" t="s">
        <v>55</v>
      </c>
      <c r="AF698" s="24" t="s">
        <v>0</v>
      </c>
      <c r="AG698" s="23" t="s">
        <v>0</v>
      </c>
      <c r="AH698" s="22"/>
      <c r="AI698" s="21">
        <v>501044</v>
      </c>
    </row>
    <row r="699" spans="1:35" ht="45" customHeight="1" x14ac:dyDescent="0.35">
      <c r="A699" s="35" t="s">
        <v>2955</v>
      </c>
      <c r="B699" s="36" t="s">
        <v>2954</v>
      </c>
      <c r="C699" s="30" t="s">
        <v>2953</v>
      </c>
      <c r="D699" s="30" t="s">
        <v>28</v>
      </c>
      <c r="E699" s="35" t="s">
        <v>19</v>
      </c>
      <c r="F699" s="30" t="s">
        <v>2935</v>
      </c>
      <c r="G699" s="35" t="s">
        <v>2952</v>
      </c>
      <c r="H699" s="34"/>
      <c r="I699" s="33"/>
      <c r="J699" s="23" t="s">
        <v>0</v>
      </c>
      <c r="K699" s="16">
        <f t="shared" si="30"/>
        <v>15.386301369863014</v>
      </c>
      <c r="L699" s="23" t="s">
        <v>3</v>
      </c>
      <c r="M699" s="32">
        <v>45553</v>
      </c>
      <c r="N699" s="23" t="s">
        <v>4</v>
      </c>
      <c r="O699" s="32">
        <v>46021</v>
      </c>
      <c r="P699" s="23" t="s">
        <v>3</v>
      </c>
      <c r="Q699" s="23" t="s">
        <v>0</v>
      </c>
      <c r="R699" s="23" t="s">
        <v>0</v>
      </c>
      <c r="S699" s="30" t="s">
        <v>15</v>
      </c>
      <c r="T699" s="31" t="s">
        <v>14</v>
      </c>
      <c r="U699" s="30">
        <v>1</v>
      </c>
      <c r="V699" s="29"/>
      <c r="W699" s="28"/>
      <c r="X699" s="28"/>
      <c r="Y699" s="28"/>
      <c r="Z699" s="28"/>
      <c r="AA699" s="27"/>
      <c r="AB699" s="26"/>
      <c r="AC699" s="25"/>
      <c r="AD699" s="25"/>
      <c r="AE699" s="25"/>
      <c r="AF699" s="24" t="s">
        <v>0</v>
      </c>
      <c r="AG699" s="23" t="s">
        <v>0</v>
      </c>
      <c r="AH699" s="22"/>
      <c r="AI699" s="21">
        <v>493452</v>
      </c>
    </row>
    <row r="700" spans="1:35" ht="45" customHeight="1" x14ac:dyDescent="0.35">
      <c r="A700" s="35" t="s">
        <v>2951</v>
      </c>
      <c r="B700" s="36" t="s">
        <v>2950</v>
      </c>
      <c r="C700" s="30" t="s">
        <v>2949</v>
      </c>
      <c r="D700" s="30" t="s">
        <v>37</v>
      </c>
      <c r="E700" s="35" t="s">
        <v>19</v>
      </c>
      <c r="F700" s="30" t="s">
        <v>2935</v>
      </c>
      <c r="G700" s="35" t="s">
        <v>2948</v>
      </c>
      <c r="H700" s="34"/>
      <c r="I700" s="33"/>
      <c r="J700" s="23" t="s">
        <v>2947</v>
      </c>
      <c r="K700" s="16">
        <f t="shared" si="30"/>
        <v>29.293150684931508</v>
      </c>
      <c r="L700" s="23" t="s">
        <v>3</v>
      </c>
      <c r="M700" s="32">
        <v>45282</v>
      </c>
      <c r="N700" s="23" t="s">
        <v>4</v>
      </c>
      <c r="O700" s="32">
        <v>46173</v>
      </c>
      <c r="P700" s="23" t="s">
        <v>3</v>
      </c>
      <c r="Q700" s="23" t="s">
        <v>0</v>
      </c>
      <c r="R700" s="23" t="s">
        <v>0</v>
      </c>
      <c r="S700" s="30" t="s">
        <v>2</v>
      </c>
      <c r="T700" s="31" t="s">
        <v>1</v>
      </c>
      <c r="U700" s="30">
        <v>1</v>
      </c>
      <c r="V700" s="29"/>
      <c r="W700" s="28"/>
      <c r="X700" s="28"/>
      <c r="Y700" s="28"/>
      <c r="Z700" s="28"/>
      <c r="AA700" s="27"/>
      <c r="AB700" s="26"/>
      <c r="AC700" s="25" t="s">
        <v>13</v>
      </c>
      <c r="AD700" s="25"/>
      <c r="AE700" s="25"/>
      <c r="AF700" s="24" t="s">
        <v>0</v>
      </c>
      <c r="AG700" s="23" t="s">
        <v>0</v>
      </c>
      <c r="AH700" s="22"/>
      <c r="AI700" s="21">
        <v>492758</v>
      </c>
    </row>
    <row r="701" spans="1:35" ht="45" customHeight="1" x14ac:dyDescent="0.35">
      <c r="A701" s="35" t="s">
        <v>2946</v>
      </c>
      <c r="B701" s="36" t="s">
        <v>2945</v>
      </c>
      <c r="C701" s="30" t="s">
        <v>2839</v>
      </c>
      <c r="D701" s="30" t="s">
        <v>93</v>
      </c>
      <c r="E701" s="35" t="s">
        <v>19</v>
      </c>
      <c r="F701" s="30" t="s">
        <v>2935</v>
      </c>
      <c r="G701" s="35" t="s">
        <v>2944</v>
      </c>
      <c r="H701" s="34" t="s">
        <v>69</v>
      </c>
      <c r="I701" s="33"/>
      <c r="J701" s="23" t="s">
        <v>1130</v>
      </c>
      <c r="K701" s="16">
        <f t="shared" si="30"/>
        <v>45.336986301369862</v>
      </c>
      <c r="L701" s="23" t="s">
        <v>3</v>
      </c>
      <c r="M701" s="32">
        <v>45363</v>
      </c>
      <c r="N701" s="23" t="s">
        <v>4</v>
      </c>
      <c r="O701" s="32">
        <v>46742</v>
      </c>
      <c r="P701" s="23" t="s">
        <v>3</v>
      </c>
      <c r="Q701" s="23" t="s">
        <v>0</v>
      </c>
      <c r="R701" s="23" t="s">
        <v>0</v>
      </c>
      <c r="S701" s="30" t="s">
        <v>625</v>
      </c>
      <c r="T701" s="31" t="s">
        <v>2943</v>
      </c>
      <c r="U701" s="30">
        <v>26</v>
      </c>
      <c r="V701" s="29"/>
      <c r="W701" s="28"/>
      <c r="X701" s="28"/>
      <c r="Y701" s="28"/>
      <c r="Z701" s="28"/>
      <c r="AA701" s="27"/>
      <c r="AB701" s="26"/>
      <c r="AC701" s="25"/>
      <c r="AD701" s="25"/>
      <c r="AE701" s="25"/>
      <c r="AF701" s="24" t="s">
        <v>0</v>
      </c>
      <c r="AG701" s="23" t="s">
        <v>0</v>
      </c>
      <c r="AH701" s="22"/>
      <c r="AI701" s="21">
        <v>477057</v>
      </c>
    </row>
    <row r="702" spans="1:35" ht="45" customHeight="1" x14ac:dyDescent="0.35">
      <c r="A702" s="35" t="s">
        <v>2942</v>
      </c>
      <c r="B702" s="36" t="s">
        <v>2941</v>
      </c>
      <c r="C702" s="30" t="s">
        <v>2940</v>
      </c>
      <c r="D702" s="30" t="s">
        <v>93</v>
      </c>
      <c r="E702" s="35" t="s">
        <v>19</v>
      </c>
      <c r="F702" s="30" t="s">
        <v>2935</v>
      </c>
      <c r="G702" s="35" t="s">
        <v>2939</v>
      </c>
      <c r="H702" s="34"/>
      <c r="I702" s="33"/>
      <c r="J702" s="23" t="s">
        <v>637</v>
      </c>
      <c r="K702" s="16">
        <f t="shared" si="30"/>
        <v>51.912328767123292</v>
      </c>
      <c r="L702" s="23" t="s">
        <v>3</v>
      </c>
      <c r="M702" s="32">
        <v>45019</v>
      </c>
      <c r="N702" s="23" t="s">
        <v>4</v>
      </c>
      <c r="O702" s="32">
        <v>46598</v>
      </c>
      <c r="P702" s="23" t="s">
        <v>3</v>
      </c>
      <c r="Q702" s="23" t="s">
        <v>0</v>
      </c>
      <c r="R702" s="23" t="s">
        <v>0</v>
      </c>
      <c r="S702" s="30" t="s">
        <v>625</v>
      </c>
      <c r="T702" s="31" t="s">
        <v>2938</v>
      </c>
      <c r="U702" s="30">
        <v>24</v>
      </c>
      <c r="V702" s="29"/>
      <c r="W702" s="28"/>
      <c r="X702" s="28"/>
      <c r="Y702" s="28"/>
      <c r="Z702" s="28"/>
      <c r="AA702" s="27"/>
      <c r="AB702" s="26"/>
      <c r="AC702" s="25"/>
      <c r="AD702" s="25"/>
      <c r="AE702" s="25"/>
      <c r="AF702" s="24" t="s">
        <v>0</v>
      </c>
      <c r="AG702" s="23" t="s">
        <v>0</v>
      </c>
      <c r="AH702" s="22"/>
      <c r="AI702" s="21">
        <v>463249</v>
      </c>
    </row>
    <row r="703" spans="1:35" ht="45" customHeight="1" thickBot="1" x14ac:dyDescent="0.4">
      <c r="A703" s="19" t="s">
        <v>2937</v>
      </c>
      <c r="B703" s="20" t="s">
        <v>1626</v>
      </c>
      <c r="C703" s="13" t="s">
        <v>2936</v>
      </c>
      <c r="D703" s="13" t="s">
        <v>37</v>
      </c>
      <c r="E703" s="19" t="s">
        <v>19</v>
      </c>
      <c r="F703" s="13" t="s">
        <v>2935</v>
      </c>
      <c r="G703" s="19" t="s">
        <v>2934</v>
      </c>
      <c r="H703" s="18" t="s">
        <v>69</v>
      </c>
      <c r="I703" s="17"/>
      <c r="J703" s="6" t="s">
        <v>2933</v>
      </c>
      <c r="K703" s="53">
        <f t="shared" si="30"/>
        <v>30.641095890410959</v>
      </c>
      <c r="L703" s="6" t="s">
        <v>3</v>
      </c>
      <c r="M703" s="15">
        <v>45271</v>
      </c>
      <c r="N703" s="6" t="s">
        <v>4</v>
      </c>
      <c r="O703" s="15">
        <v>46203</v>
      </c>
      <c r="P703" s="6" t="s">
        <v>3</v>
      </c>
      <c r="Q703" s="6" t="s">
        <v>0</v>
      </c>
      <c r="R703" s="6" t="s">
        <v>0</v>
      </c>
      <c r="S703" s="13" t="s">
        <v>15</v>
      </c>
      <c r="T703" s="14" t="s">
        <v>14</v>
      </c>
      <c r="U703" s="13">
        <v>1</v>
      </c>
      <c r="V703" s="12"/>
      <c r="W703" s="11"/>
      <c r="X703" s="11"/>
      <c r="Y703" s="11"/>
      <c r="Z703" s="11"/>
      <c r="AA703" s="10" t="s">
        <v>211</v>
      </c>
      <c r="AB703" s="9"/>
      <c r="AC703" s="8"/>
      <c r="AD703" s="8"/>
      <c r="AE703" s="8"/>
      <c r="AF703" s="7" t="s">
        <v>0</v>
      </c>
      <c r="AG703" s="6" t="s">
        <v>0</v>
      </c>
      <c r="AH703" s="5"/>
      <c r="AI703" s="4">
        <v>453375</v>
      </c>
    </row>
    <row r="704" spans="1:35" ht="15" customHeight="1" x14ac:dyDescent="0.35">
      <c r="A704" s="47"/>
      <c r="B704" s="47"/>
      <c r="C704" s="47"/>
      <c r="D704" s="47"/>
      <c r="E704" s="47"/>
      <c r="F704" s="47"/>
      <c r="G704" s="47"/>
      <c r="H704" s="52"/>
      <c r="I704" s="52"/>
      <c r="J704" s="47"/>
      <c r="K704" s="51"/>
      <c r="L704" s="47"/>
      <c r="M704" s="50"/>
      <c r="N704" s="47"/>
      <c r="O704" s="50"/>
      <c r="P704" s="47"/>
      <c r="Q704" s="47"/>
      <c r="R704" s="47"/>
      <c r="S704" s="47"/>
      <c r="T704" s="47"/>
      <c r="U704" s="47"/>
      <c r="V704" s="49"/>
      <c r="W704" s="49"/>
      <c r="X704" s="49"/>
      <c r="Y704" s="49"/>
      <c r="Z704" s="49"/>
      <c r="AA704" s="49"/>
      <c r="AB704" s="48"/>
      <c r="AC704" s="48"/>
      <c r="AD704" s="48"/>
      <c r="AE704" s="48"/>
      <c r="AF704" s="47"/>
      <c r="AG704" s="47"/>
      <c r="AH704" s="47"/>
      <c r="AI704" s="46"/>
    </row>
    <row r="705" spans="1:35" ht="15" customHeight="1" thickBot="1" x14ac:dyDescent="0.4">
      <c r="A705" s="47"/>
      <c r="B705" s="47"/>
      <c r="C705" s="47"/>
      <c r="D705" s="47"/>
      <c r="E705" s="47"/>
      <c r="F705" s="47"/>
      <c r="G705" s="47"/>
      <c r="H705" s="52"/>
      <c r="I705" s="52"/>
      <c r="J705" s="47"/>
      <c r="K705" s="51"/>
      <c r="L705" s="47"/>
      <c r="M705" s="50"/>
      <c r="N705" s="47"/>
      <c r="O705" s="50"/>
      <c r="P705" s="47"/>
      <c r="Q705" s="47"/>
      <c r="R705" s="47"/>
      <c r="S705" s="47"/>
      <c r="T705" s="47"/>
      <c r="U705" s="47"/>
      <c r="V705" s="49"/>
      <c r="W705" s="49"/>
      <c r="X705" s="49"/>
      <c r="Y705" s="49"/>
      <c r="Z705" s="49"/>
      <c r="AA705" s="49"/>
      <c r="AB705" s="48"/>
      <c r="AC705" s="48"/>
      <c r="AD705" s="48"/>
      <c r="AE705" s="48"/>
      <c r="AF705" s="47"/>
      <c r="AG705" s="47"/>
      <c r="AH705" s="47"/>
      <c r="AI705" s="46"/>
    </row>
    <row r="706" spans="1:35" s="45" customFormat="1" ht="50" customHeight="1" thickBot="1" x14ac:dyDescent="0.4">
      <c r="A706" s="76" t="s">
        <v>2932</v>
      </c>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c r="AB706" s="77"/>
      <c r="AC706" s="77"/>
      <c r="AD706" s="77"/>
      <c r="AE706" s="77"/>
      <c r="AF706" s="77"/>
      <c r="AG706" s="77"/>
      <c r="AH706" s="77"/>
      <c r="AI706" s="78"/>
    </row>
    <row r="707" spans="1:35" s="45" customFormat="1" ht="80" customHeight="1" thickBot="1" x14ac:dyDescent="0.4">
      <c r="A707" s="79" t="s">
        <v>2523</v>
      </c>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c r="AA707" s="80"/>
      <c r="AB707" s="80"/>
      <c r="AC707" s="80"/>
      <c r="AD707" s="80"/>
      <c r="AE707" s="80"/>
      <c r="AF707" s="80"/>
      <c r="AG707" s="80"/>
      <c r="AH707" s="80"/>
      <c r="AI707" s="81"/>
    </row>
    <row r="708" spans="1:35" s="39" customFormat="1" ht="55" customHeight="1" thickBot="1" x14ac:dyDescent="0.4">
      <c r="A708" s="43" t="s">
        <v>2522</v>
      </c>
      <c r="B708" s="44" t="s">
        <v>2521</v>
      </c>
      <c r="C708" s="40" t="s">
        <v>2520</v>
      </c>
      <c r="D708" s="40" t="s">
        <v>2519</v>
      </c>
      <c r="E708" s="43" t="s">
        <v>2518</v>
      </c>
      <c r="F708" s="40" t="s">
        <v>2517</v>
      </c>
      <c r="G708" s="43" t="s">
        <v>2516</v>
      </c>
      <c r="H708" s="82" t="s">
        <v>2515</v>
      </c>
      <c r="I708" s="83"/>
      <c r="J708" s="42" t="s">
        <v>2514</v>
      </c>
      <c r="K708" s="42" t="s">
        <v>2513</v>
      </c>
      <c r="L708" s="41" t="s">
        <v>2512</v>
      </c>
      <c r="M708" s="42" t="s">
        <v>2511</v>
      </c>
      <c r="N708" s="42" t="s">
        <v>2510</v>
      </c>
      <c r="O708" s="42" t="s">
        <v>2509</v>
      </c>
      <c r="P708" s="42" t="s">
        <v>2508</v>
      </c>
      <c r="Q708" s="42" t="s">
        <v>2507</v>
      </c>
      <c r="R708" s="42" t="s">
        <v>2506</v>
      </c>
      <c r="S708" s="40" t="s">
        <v>2505</v>
      </c>
      <c r="T708" s="41" t="s">
        <v>2504</v>
      </c>
      <c r="U708" s="40" t="s">
        <v>2503</v>
      </c>
      <c r="V708" s="82" t="s">
        <v>2502</v>
      </c>
      <c r="W708" s="84"/>
      <c r="X708" s="84"/>
      <c r="Y708" s="84"/>
      <c r="Z708" s="84"/>
      <c r="AA708" s="83"/>
      <c r="AB708" s="85" t="s">
        <v>2501</v>
      </c>
      <c r="AC708" s="84"/>
      <c r="AD708" s="84"/>
      <c r="AE708" s="84"/>
      <c r="AF708" s="86" t="s">
        <v>2500</v>
      </c>
      <c r="AG708" s="87"/>
      <c r="AH708" s="88"/>
      <c r="AI708" s="40" t="s">
        <v>2499</v>
      </c>
    </row>
    <row r="709" spans="1:35" ht="45" customHeight="1" x14ac:dyDescent="0.35">
      <c r="A709" s="35" t="s">
        <v>2931</v>
      </c>
      <c r="B709" s="36" t="s">
        <v>2903</v>
      </c>
      <c r="C709" s="30" t="s">
        <v>2404</v>
      </c>
      <c r="D709" s="30" t="s">
        <v>93</v>
      </c>
      <c r="E709" s="35" t="s">
        <v>92</v>
      </c>
      <c r="F709" s="30" t="s">
        <v>2876</v>
      </c>
      <c r="G709" s="35" t="s">
        <v>2930</v>
      </c>
      <c r="H709" s="34"/>
      <c r="I709" s="33"/>
      <c r="J709" s="23" t="s">
        <v>2929</v>
      </c>
      <c r="K709" s="16">
        <f>YEARFRAC(M709,Q709,3)*12</f>
        <v>41.424657534246577</v>
      </c>
      <c r="L709" s="31" t="s">
        <v>4</v>
      </c>
      <c r="M709" s="32">
        <v>44539</v>
      </c>
      <c r="N709" s="23" t="s">
        <v>4</v>
      </c>
      <c r="O709" s="32">
        <v>45473</v>
      </c>
      <c r="P709" s="23" t="s">
        <v>3</v>
      </c>
      <c r="Q709" s="32">
        <v>45799</v>
      </c>
      <c r="R709" s="23" t="s">
        <v>4</v>
      </c>
      <c r="S709" s="30" t="s">
        <v>2</v>
      </c>
      <c r="T709" s="31" t="s">
        <v>1</v>
      </c>
      <c r="U709" s="30">
        <v>1</v>
      </c>
      <c r="V709" s="29"/>
      <c r="W709" s="28"/>
      <c r="X709" s="28"/>
      <c r="Y709" s="28"/>
      <c r="Z709" s="28"/>
      <c r="AA709" s="27"/>
      <c r="AB709" s="26"/>
      <c r="AC709" s="25"/>
      <c r="AD709" s="25" t="s">
        <v>23</v>
      </c>
      <c r="AE709" s="25"/>
      <c r="AF709" s="24" t="s">
        <v>86</v>
      </c>
      <c r="AG709" s="23" t="s">
        <v>2928</v>
      </c>
      <c r="AH709" s="37" t="s">
        <v>84</v>
      </c>
      <c r="AI709" s="21">
        <v>418351</v>
      </c>
    </row>
    <row r="710" spans="1:35" ht="45" customHeight="1" x14ac:dyDescent="0.35">
      <c r="A710" s="35" t="s">
        <v>2927</v>
      </c>
      <c r="B710" s="36" t="s">
        <v>2926</v>
      </c>
      <c r="C710" s="30" t="s">
        <v>2404</v>
      </c>
      <c r="D710" s="30" t="s">
        <v>9</v>
      </c>
      <c r="E710" s="35" t="s">
        <v>72</v>
      </c>
      <c r="F710" s="30" t="s">
        <v>2876</v>
      </c>
      <c r="G710" s="35" t="s">
        <v>326</v>
      </c>
      <c r="H710" s="34"/>
      <c r="I710" s="33"/>
      <c r="J710" s="23" t="s">
        <v>2925</v>
      </c>
      <c r="K710" s="16">
        <f>YEARFRAC(M710,O710,3)*12</f>
        <v>25.972602739726028</v>
      </c>
      <c r="L710" s="23" t="s">
        <v>3</v>
      </c>
      <c r="M710" s="32">
        <v>44501</v>
      </c>
      <c r="N710" s="23" t="s">
        <v>3</v>
      </c>
      <c r="O710" s="32">
        <v>45291</v>
      </c>
      <c r="P710" s="23" t="s">
        <v>3</v>
      </c>
      <c r="Q710" s="23" t="s">
        <v>0</v>
      </c>
      <c r="R710" s="23" t="s">
        <v>0</v>
      </c>
      <c r="S710" s="30" t="s">
        <v>2</v>
      </c>
      <c r="T710" s="31" t="s">
        <v>1</v>
      </c>
      <c r="U710" s="30">
        <v>1</v>
      </c>
      <c r="V710" s="29"/>
      <c r="W710" s="28"/>
      <c r="X710" s="28"/>
      <c r="Y710" s="28"/>
      <c r="Z710" s="28"/>
      <c r="AA710" s="27"/>
      <c r="AB710" s="26"/>
      <c r="AC710" s="25"/>
      <c r="AD710" s="25"/>
      <c r="AE710" s="25"/>
      <c r="AF710" s="24" t="s">
        <v>2924</v>
      </c>
      <c r="AG710" s="23" t="s">
        <v>2923</v>
      </c>
      <c r="AH710" s="22"/>
      <c r="AI710" s="21">
        <v>417567</v>
      </c>
    </row>
    <row r="711" spans="1:35" ht="45" customHeight="1" x14ac:dyDescent="0.35">
      <c r="A711" s="35" t="s">
        <v>2922</v>
      </c>
      <c r="B711" s="36" t="s">
        <v>2921</v>
      </c>
      <c r="C711" s="30" t="s">
        <v>2920</v>
      </c>
      <c r="D711" s="30" t="s">
        <v>73</v>
      </c>
      <c r="E711" s="35" t="s">
        <v>8</v>
      </c>
      <c r="F711" s="30" t="s">
        <v>2876</v>
      </c>
      <c r="G711" s="35" t="s">
        <v>2919</v>
      </c>
      <c r="H711" s="34"/>
      <c r="I711" s="33"/>
      <c r="J711" s="23" t="s">
        <v>2918</v>
      </c>
      <c r="K711" s="16">
        <f>YEARFRAC(M711,O711,3)*12</f>
        <v>54.115068493150687</v>
      </c>
      <c r="L711" s="23" t="s">
        <v>3</v>
      </c>
      <c r="M711" s="32">
        <v>44285</v>
      </c>
      <c r="N711" s="23" t="s">
        <v>4</v>
      </c>
      <c r="O711" s="32">
        <v>45931</v>
      </c>
      <c r="P711" s="23" t="s">
        <v>3</v>
      </c>
      <c r="Q711" s="23" t="s">
        <v>0</v>
      </c>
      <c r="R711" s="23" t="s">
        <v>0</v>
      </c>
      <c r="S711" s="30" t="s">
        <v>1035</v>
      </c>
      <c r="T711" s="31" t="s">
        <v>2917</v>
      </c>
      <c r="U711" s="30">
        <v>29</v>
      </c>
      <c r="V711" s="29"/>
      <c r="W711" s="28"/>
      <c r="X711" s="28"/>
      <c r="Y711" s="28"/>
      <c r="Z711" s="28"/>
      <c r="AA711" s="27"/>
      <c r="AB711" s="26"/>
      <c r="AC711" s="25"/>
      <c r="AD711" s="25" t="s">
        <v>23</v>
      </c>
      <c r="AE711" s="25"/>
      <c r="AF711" s="24" t="s">
        <v>0</v>
      </c>
      <c r="AG711" s="23" t="s">
        <v>0</v>
      </c>
      <c r="AH711" s="22"/>
      <c r="AI711" s="21">
        <v>397025</v>
      </c>
    </row>
    <row r="712" spans="1:35" ht="45" customHeight="1" x14ac:dyDescent="0.35">
      <c r="A712" s="35" t="s">
        <v>2916</v>
      </c>
      <c r="B712" s="36" t="s">
        <v>2912</v>
      </c>
      <c r="C712" s="30" t="s">
        <v>684</v>
      </c>
      <c r="D712" s="30" t="s">
        <v>37</v>
      </c>
      <c r="E712" s="35" t="s">
        <v>92</v>
      </c>
      <c r="F712" s="30" t="s">
        <v>2876</v>
      </c>
      <c r="G712" s="35" t="s">
        <v>2915</v>
      </c>
      <c r="H712" s="34"/>
      <c r="I712" s="33"/>
      <c r="J712" s="23" t="s">
        <v>637</v>
      </c>
      <c r="K712" s="16">
        <f>YEARFRAC(M712,O712,3)*12</f>
        <v>52.767123287671239</v>
      </c>
      <c r="L712" s="23" t="s">
        <v>4</v>
      </c>
      <c r="M712" s="32">
        <v>43852</v>
      </c>
      <c r="N712" s="23" t="s">
        <v>4</v>
      </c>
      <c r="O712" s="32">
        <v>45457</v>
      </c>
      <c r="P712" s="23" t="s">
        <v>4</v>
      </c>
      <c r="Q712" s="32">
        <v>45799</v>
      </c>
      <c r="R712" s="23" t="s">
        <v>4</v>
      </c>
      <c r="S712" s="30" t="s">
        <v>580</v>
      </c>
      <c r="T712" s="31" t="s">
        <v>2911</v>
      </c>
      <c r="U712" s="30">
        <v>10</v>
      </c>
      <c r="V712" s="29"/>
      <c r="W712" s="28"/>
      <c r="X712" s="28"/>
      <c r="Y712" s="28"/>
      <c r="Z712" s="28"/>
      <c r="AA712" s="27"/>
      <c r="AB712" s="26"/>
      <c r="AC712" s="25"/>
      <c r="AD712" s="25"/>
      <c r="AE712" s="25"/>
      <c r="AF712" s="24" t="s">
        <v>1016</v>
      </c>
      <c r="AG712" s="23" t="s">
        <v>2914</v>
      </c>
      <c r="AH712" s="38" t="s">
        <v>1014</v>
      </c>
      <c r="AI712" s="21">
        <v>356630</v>
      </c>
    </row>
    <row r="713" spans="1:35" ht="45" customHeight="1" x14ac:dyDescent="0.35">
      <c r="A713" s="35" t="s">
        <v>2913</v>
      </c>
      <c r="B713" s="36" t="s">
        <v>2912</v>
      </c>
      <c r="C713" s="30" t="s">
        <v>684</v>
      </c>
      <c r="D713" s="30" t="s">
        <v>37</v>
      </c>
      <c r="E713" s="35" t="s">
        <v>72</v>
      </c>
      <c r="F713" s="30" t="s">
        <v>2876</v>
      </c>
      <c r="G713" s="35" t="s">
        <v>2620</v>
      </c>
      <c r="H713" s="34"/>
      <c r="I713" s="33"/>
      <c r="J713" s="23" t="s">
        <v>1359</v>
      </c>
      <c r="K713" s="16">
        <f>YEARFRAC(M713,O713,3)*12</f>
        <v>35.704109589041096</v>
      </c>
      <c r="L713" s="23" t="s">
        <v>4</v>
      </c>
      <c r="M713" s="32">
        <v>43894</v>
      </c>
      <c r="N713" s="23" t="s">
        <v>4</v>
      </c>
      <c r="O713" s="32">
        <v>44980</v>
      </c>
      <c r="P713" s="23" t="s">
        <v>4</v>
      </c>
      <c r="Q713" s="32">
        <v>45177</v>
      </c>
      <c r="R713" s="23" t="s">
        <v>4</v>
      </c>
      <c r="S713" s="30" t="s">
        <v>580</v>
      </c>
      <c r="T713" s="31" t="s">
        <v>2911</v>
      </c>
      <c r="U713" s="30">
        <v>10</v>
      </c>
      <c r="V713" s="29"/>
      <c r="W713" s="28"/>
      <c r="X713" s="28"/>
      <c r="Y713" s="28"/>
      <c r="Z713" s="28"/>
      <c r="AA713" s="27"/>
      <c r="AB713" s="26"/>
      <c r="AC713" s="25"/>
      <c r="AD713" s="25"/>
      <c r="AE713" s="25"/>
      <c r="AF713" s="24" t="s">
        <v>1378</v>
      </c>
      <c r="AG713" s="23" t="s">
        <v>2910</v>
      </c>
      <c r="AH713" s="22"/>
      <c r="AI713" s="21">
        <v>351705</v>
      </c>
    </row>
    <row r="714" spans="1:35" ht="45" customHeight="1" x14ac:dyDescent="0.35">
      <c r="A714" s="35" t="s">
        <v>2909</v>
      </c>
      <c r="B714" s="36" t="s">
        <v>2908</v>
      </c>
      <c r="C714" s="30" t="s">
        <v>2907</v>
      </c>
      <c r="D714" s="30" t="s">
        <v>28</v>
      </c>
      <c r="E714" s="35" t="s">
        <v>92</v>
      </c>
      <c r="F714" s="30" t="s">
        <v>2876</v>
      </c>
      <c r="G714" s="35" t="s">
        <v>2906</v>
      </c>
      <c r="H714" s="34" t="s">
        <v>69</v>
      </c>
      <c r="I714" s="33" t="s">
        <v>283</v>
      </c>
      <c r="J714" s="23" t="s">
        <v>988</v>
      </c>
      <c r="K714" s="16">
        <f>YEARFRAC(M714,Q714,3)*12</f>
        <v>24.164383561643838</v>
      </c>
      <c r="L714" s="23" t="s">
        <v>4</v>
      </c>
      <c r="M714" s="32">
        <v>43600</v>
      </c>
      <c r="N714" s="23" t="s">
        <v>4</v>
      </c>
      <c r="O714" s="23" t="s">
        <v>0</v>
      </c>
      <c r="P714" s="23" t="s">
        <v>0</v>
      </c>
      <c r="Q714" s="32">
        <v>44335</v>
      </c>
      <c r="R714" s="23" t="s">
        <v>4</v>
      </c>
      <c r="S714" s="30" t="s">
        <v>15</v>
      </c>
      <c r="T714" s="31" t="s">
        <v>14</v>
      </c>
      <c r="U714" s="30">
        <v>1</v>
      </c>
      <c r="V714" s="29" t="s">
        <v>150</v>
      </c>
      <c r="W714" s="28"/>
      <c r="X714" s="28" t="s">
        <v>69</v>
      </c>
      <c r="Y714" s="28"/>
      <c r="Z714" s="28"/>
      <c r="AA714" s="27"/>
      <c r="AB714" s="26"/>
      <c r="AC714" s="25"/>
      <c r="AD714" s="25"/>
      <c r="AE714" s="25"/>
      <c r="AF714" s="24" t="s">
        <v>86</v>
      </c>
      <c r="AG714" s="23" t="s">
        <v>2905</v>
      </c>
      <c r="AH714" s="37" t="s">
        <v>84</v>
      </c>
      <c r="AI714" s="21">
        <v>345870</v>
      </c>
    </row>
    <row r="715" spans="1:35" ht="45" customHeight="1" x14ac:dyDescent="0.35">
      <c r="A715" s="35" t="s">
        <v>2904</v>
      </c>
      <c r="B715" s="36" t="s">
        <v>2903</v>
      </c>
      <c r="C715" s="30" t="s">
        <v>2902</v>
      </c>
      <c r="D715" s="30" t="s">
        <v>93</v>
      </c>
      <c r="E715" s="35" t="s">
        <v>92</v>
      </c>
      <c r="F715" s="30" t="s">
        <v>2876</v>
      </c>
      <c r="G715" s="35" t="s">
        <v>2097</v>
      </c>
      <c r="H715" s="34"/>
      <c r="I715" s="33"/>
      <c r="J715" s="23" t="s">
        <v>1525</v>
      </c>
      <c r="K715" s="16">
        <f>YEARFRAC(M715,Q715,3)*12</f>
        <v>100.37260273972603</v>
      </c>
      <c r="L715" s="23" t="s">
        <v>4</v>
      </c>
      <c r="M715" s="32">
        <v>42746</v>
      </c>
      <c r="N715" s="23" t="s">
        <v>4</v>
      </c>
      <c r="O715" s="32">
        <v>45627</v>
      </c>
      <c r="P715" s="23" t="s">
        <v>3</v>
      </c>
      <c r="Q715" s="32">
        <v>45799</v>
      </c>
      <c r="R715" s="23" t="s">
        <v>4</v>
      </c>
      <c r="S715" s="30" t="s">
        <v>184</v>
      </c>
      <c r="T715" s="31" t="s">
        <v>2901</v>
      </c>
      <c r="U715" s="30">
        <v>6</v>
      </c>
      <c r="V715" s="29"/>
      <c r="W715" s="28"/>
      <c r="X715" s="28"/>
      <c r="Y715" s="28"/>
      <c r="Z715" s="28"/>
      <c r="AA715" s="27"/>
      <c r="AB715" s="26"/>
      <c r="AC715" s="25"/>
      <c r="AD715" s="25"/>
      <c r="AE715" s="25"/>
      <c r="AF715" s="24" t="s">
        <v>86</v>
      </c>
      <c r="AG715" s="23" t="s">
        <v>2900</v>
      </c>
      <c r="AH715" s="37" t="s">
        <v>84</v>
      </c>
      <c r="AI715" s="21">
        <v>294029</v>
      </c>
    </row>
    <row r="716" spans="1:35" ht="45" customHeight="1" x14ac:dyDescent="0.35">
      <c r="A716" s="35" t="s">
        <v>2899</v>
      </c>
      <c r="B716" s="36" t="s">
        <v>2898</v>
      </c>
      <c r="C716" s="30" t="s">
        <v>2897</v>
      </c>
      <c r="D716" s="30" t="s">
        <v>28</v>
      </c>
      <c r="E716" s="35" t="s">
        <v>19</v>
      </c>
      <c r="F716" s="30" t="s">
        <v>2876</v>
      </c>
      <c r="G716" s="35" t="s">
        <v>2896</v>
      </c>
      <c r="H716" s="34" t="s">
        <v>69</v>
      </c>
      <c r="I716" s="33"/>
      <c r="J716" s="23" t="s">
        <v>2895</v>
      </c>
      <c r="K716" s="16">
        <f>YEARFRAC(M716,O716,3)*12</f>
        <v>48</v>
      </c>
      <c r="L716" s="23" t="s">
        <v>3</v>
      </c>
      <c r="M716" s="32">
        <v>45627</v>
      </c>
      <c r="N716" s="23" t="s">
        <v>4</v>
      </c>
      <c r="O716" s="32">
        <v>47087</v>
      </c>
      <c r="P716" s="23" t="s">
        <v>3</v>
      </c>
      <c r="Q716" s="23" t="s">
        <v>0</v>
      </c>
      <c r="R716" s="23" t="s">
        <v>0</v>
      </c>
      <c r="S716" s="30" t="s">
        <v>2</v>
      </c>
      <c r="T716" s="31" t="s">
        <v>56</v>
      </c>
      <c r="U716" s="30">
        <v>1</v>
      </c>
      <c r="V716" s="29"/>
      <c r="W716" s="28"/>
      <c r="X716" s="28"/>
      <c r="Y716" s="28"/>
      <c r="Z716" s="28" t="s">
        <v>149</v>
      </c>
      <c r="AA716" s="27"/>
      <c r="AB716" s="26"/>
      <c r="AC716" s="25"/>
      <c r="AD716" s="25"/>
      <c r="AE716" s="25" t="s">
        <v>55</v>
      </c>
      <c r="AF716" s="24" t="s">
        <v>0</v>
      </c>
      <c r="AG716" s="23" t="s">
        <v>0</v>
      </c>
      <c r="AH716" s="22"/>
      <c r="AI716" s="21">
        <v>543074</v>
      </c>
    </row>
    <row r="717" spans="1:35" ht="45" customHeight="1" x14ac:dyDescent="0.35">
      <c r="A717" s="35"/>
      <c r="B717" s="36" t="s">
        <v>2894</v>
      </c>
      <c r="C717" s="30" t="s">
        <v>46</v>
      </c>
      <c r="D717" s="30" t="s">
        <v>28</v>
      </c>
      <c r="E717" s="35" t="s">
        <v>92</v>
      </c>
      <c r="F717" s="30" t="s">
        <v>2876</v>
      </c>
      <c r="G717" s="35" t="s">
        <v>2893</v>
      </c>
      <c r="H717" s="34" t="s">
        <v>69</v>
      </c>
      <c r="I717" s="33"/>
      <c r="J717" s="23" t="s">
        <v>2892</v>
      </c>
      <c r="K717" s="16">
        <f>YEARFRAC(M717,Q717,3)*12</f>
        <v>27.024657534246572</v>
      </c>
      <c r="L717" s="23" t="s">
        <v>4</v>
      </c>
      <c r="M717" s="32">
        <v>44613</v>
      </c>
      <c r="N717" s="23" t="s">
        <v>4</v>
      </c>
      <c r="O717" s="23" t="s">
        <v>0</v>
      </c>
      <c r="P717" s="23" t="s">
        <v>0</v>
      </c>
      <c r="Q717" s="32">
        <v>45435</v>
      </c>
      <c r="R717" s="23" t="s">
        <v>4</v>
      </c>
      <c r="S717" s="30" t="s">
        <v>2</v>
      </c>
      <c r="T717" s="31" t="s">
        <v>1</v>
      </c>
      <c r="U717" s="30">
        <v>1</v>
      </c>
      <c r="V717" s="29"/>
      <c r="W717" s="28"/>
      <c r="X717" s="28" t="s">
        <v>69</v>
      </c>
      <c r="Y717" s="28"/>
      <c r="Z717" s="28"/>
      <c r="AA717" s="27"/>
      <c r="AB717" s="26"/>
      <c r="AC717" s="25"/>
      <c r="AD717" s="25"/>
      <c r="AE717" s="25"/>
      <c r="AF717" s="24" t="s">
        <v>86</v>
      </c>
      <c r="AG717" s="23" t="s">
        <v>2891</v>
      </c>
      <c r="AH717" s="37" t="s">
        <v>84</v>
      </c>
      <c r="AI717" s="21">
        <v>518756</v>
      </c>
    </row>
    <row r="718" spans="1:35" ht="45" customHeight="1" x14ac:dyDescent="0.35">
      <c r="A718" s="35" t="s">
        <v>2890</v>
      </c>
      <c r="B718" s="36" t="s">
        <v>2889</v>
      </c>
      <c r="C718" s="30" t="s">
        <v>2888</v>
      </c>
      <c r="D718" s="30" t="s">
        <v>93</v>
      </c>
      <c r="E718" s="35" t="s">
        <v>19</v>
      </c>
      <c r="F718" s="30" t="s">
        <v>2876</v>
      </c>
      <c r="G718" s="35" t="s">
        <v>2887</v>
      </c>
      <c r="H718" s="34"/>
      <c r="I718" s="33"/>
      <c r="J718" s="23" t="s">
        <v>2886</v>
      </c>
      <c r="K718" s="16">
        <f>YEARFRAC(M718,O718,3)*12</f>
        <v>41.128767123287673</v>
      </c>
      <c r="L718" s="23" t="s">
        <v>3</v>
      </c>
      <c r="M718" s="32">
        <v>45471</v>
      </c>
      <c r="N718" s="23" t="s">
        <v>4</v>
      </c>
      <c r="O718" s="32">
        <v>46722</v>
      </c>
      <c r="P718" s="23" t="s">
        <v>3</v>
      </c>
      <c r="Q718" s="23" t="s">
        <v>0</v>
      </c>
      <c r="R718" s="23" t="s">
        <v>0</v>
      </c>
      <c r="S718" s="30" t="s">
        <v>2668</v>
      </c>
      <c r="T718" s="31" t="s">
        <v>2885</v>
      </c>
      <c r="U718" s="30">
        <v>8</v>
      </c>
      <c r="V718" s="29"/>
      <c r="W718" s="28"/>
      <c r="X718" s="28"/>
      <c r="Y718" s="28"/>
      <c r="Z718" s="28"/>
      <c r="AA718" s="27"/>
      <c r="AB718" s="26"/>
      <c r="AC718" s="25"/>
      <c r="AD718" s="25"/>
      <c r="AE718" s="25"/>
      <c r="AF718" s="24" t="s">
        <v>0</v>
      </c>
      <c r="AG718" s="23" t="s">
        <v>0</v>
      </c>
      <c r="AH718" s="22"/>
      <c r="AI718" s="21">
        <v>504421</v>
      </c>
    </row>
    <row r="719" spans="1:35" ht="45" customHeight="1" x14ac:dyDescent="0.35">
      <c r="A719" s="35" t="s">
        <v>2884</v>
      </c>
      <c r="B719" s="36" t="s">
        <v>758</v>
      </c>
      <c r="C719" s="30" t="s">
        <v>2883</v>
      </c>
      <c r="D719" s="30" t="s">
        <v>93</v>
      </c>
      <c r="E719" s="35" t="s">
        <v>19</v>
      </c>
      <c r="F719" s="30" t="s">
        <v>2876</v>
      </c>
      <c r="G719" s="35" t="s">
        <v>2882</v>
      </c>
      <c r="H719" s="34"/>
      <c r="I719" s="33"/>
      <c r="J719" s="23" t="s">
        <v>2881</v>
      </c>
      <c r="K719" s="16">
        <f>YEARFRAC(M719,O719,3)*12</f>
        <v>42.80547945205479</v>
      </c>
      <c r="L719" s="23" t="s">
        <v>3</v>
      </c>
      <c r="M719" s="32">
        <v>45482</v>
      </c>
      <c r="N719" s="23" t="s">
        <v>4</v>
      </c>
      <c r="O719" s="32">
        <v>46784</v>
      </c>
      <c r="P719" s="23" t="s">
        <v>3</v>
      </c>
      <c r="Q719" s="23" t="s">
        <v>0</v>
      </c>
      <c r="R719" s="23" t="s">
        <v>0</v>
      </c>
      <c r="S719" s="30" t="s">
        <v>754</v>
      </c>
      <c r="T719" s="31" t="s">
        <v>2880</v>
      </c>
      <c r="U719" s="30">
        <v>13</v>
      </c>
      <c r="V719" s="29"/>
      <c r="W719" s="28"/>
      <c r="X719" s="28"/>
      <c r="Y719" s="28"/>
      <c r="Z719" s="28"/>
      <c r="AA719" s="27"/>
      <c r="AB719" s="26"/>
      <c r="AC719" s="25"/>
      <c r="AD719" s="25" t="s">
        <v>23</v>
      </c>
      <c r="AE719" s="25"/>
      <c r="AF719" s="24" t="s">
        <v>0</v>
      </c>
      <c r="AG719" s="23" t="s">
        <v>0</v>
      </c>
      <c r="AH719" s="22"/>
      <c r="AI719" s="21">
        <v>492038</v>
      </c>
    </row>
    <row r="720" spans="1:35" ht="45" customHeight="1" thickBot="1" x14ac:dyDescent="0.4">
      <c r="A720" s="19" t="s">
        <v>2879</v>
      </c>
      <c r="B720" s="20" t="s">
        <v>2878</v>
      </c>
      <c r="C720" s="13" t="s">
        <v>2877</v>
      </c>
      <c r="D720" s="13" t="s">
        <v>9</v>
      </c>
      <c r="E720" s="19" t="s">
        <v>19</v>
      </c>
      <c r="F720" s="13" t="s">
        <v>2876</v>
      </c>
      <c r="G720" s="19" t="s">
        <v>2875</v>
      </c>
      <c r="H720" s="18"/>
      <c r="I720" s="17"/>
      <c r="J720" s="6" t="s">
        <v>57</v>
      </c>
      <c r="K720" s="53">
        <f>YEARFRAC(M720,O720,3)*12</f>
        <v>38.202739726027396</v>
      </c>
      <c r="L720" s="6" t="s">
        <v>3</v>
      </c>
      <c r="M720" s="15">
        <v>45012</v>
      </c>
      <c r="N720" s="6" t="s">
        <v>4</v>
      </c>
      <c r="O720" s="15">
        <v>46174</v>
      </c>
      <c r="P720" s="6" t="s">
        <v>3</v>
      </c>
      <c r="Q720" s="6" t="s">
        <v>0</v>
      </c>
      <c r="R720" s="6" t="s">
        <v>0</v>
      </c>
      <c r="S720" s="13" t="s">
        <v>1053</v>
      </c>
      <c r="T720" s="14" t="s">
        <v>2874</v>
      </c>
      <c r="U720" s="13">
        <v>7</v>
      </c>
      <c r="V720" s="12"/>
      <c r="W720" s="11"/>
      <c r="X720" s="11"/>
      <c r="Y720" s="11"/>
      <c r="Z720" s="11"/>
      <c r="AA720" s="10"/>
      <c r="AB720" s="9"/>
      <c r="AC720" s="8"/>
      <c r="AD720" s="8"/>
      <c r="AE720" s="8"/>
      <c r="AF720" s="7" t="s">
        <v>0</v>
      </c>
      <c r="AG720" s="6" t="s">
        <v>0</v>
      </c>
      <c r="AH720" s="5"/>
      <c r="AI720" s="4">
        <v>467329</v>
      </c>
    </row>
    <row r="721" spans="1:35" ht="15" customHeight="1" x14ac:dyDescent="0.35">
      <c r="A721" s="47"/>
      <c r="B721" s="47"/>
      <c r="C721" s="47"/>
      <c r="D721" s="47"/>
      <c r="E721" s="47"/>
      <c r="F721" s="47"/>
      <c r="G721" s="47"/>
      <c r="H721" s="52"/>
      <c r="I721" s="52"/>
      <c r="J721" s="47"/>
      <c r="K721" s="51"/>
      <c r="L721" s="47"/>
      <c r="M721" s="50"/>
      <c r="N721" s="47"/>
      <c r="O721" s="50"/>
      <c r="P721" s="47"/>
      <c r="Q721" s="47"/>
      <c r="R721" s="47"/>
      <c r="S721" s="47"/>
      <c r="T721" s="47"/>
      <c r="U721" s="47"/>
      <c r="V721" s="49"/>
      <c r="W721" s="49"/>
      <c r="X721" s="49"/>
      <c r="Y721" s="49"/>
      <c r="Z721" s="49"/>
      <c r="AA721" s="49"/>
      <c r="AB721" s="48"/>
      <c r="AC721" s="48"/>
      <c r="AD721" s="48"/>
      <c r="AE721" s="48"/>
      <c r="AF721" s="47"/>
      <c r="AG721" s="47"/>
      <c r="AH721" s="47"/>
      <c r="AI721" s="46"/>
    </row>
    <row r="722" spans="1:35" ht="15" customHeight="1" thickBot="1" x14ac:dyDescent="0.4">
      <c r="A722" s="47"/>
      <c r="B722" s="47"/>
      <c r="C722" s="47"/>
      <c r="D722" s="47"/>
      <c r="E722" s="47"/>
      <c r="F722" s="47"/>
      <c r="G722" s="47"/>
      <c r="H722" s="52"/>
      <c r="I722" s="52"/>
      <c r="J722" s="47"/>
      <c r="K722" s="51"/>
      <c r="L722" s="47"/>
      <c r="M722" s="50"/>
      <c r="N722" s="47"/>
      <c r="O722" s="50"/>
      <c r="P722" s="47"/>
      <c r="Q722" s="47"/>
      <c r="R722" s="47"/>
      <c r="S722" s="47"/>
      <c r="T722" s="47"/>
      <c r="U722" s="47"/>
      <c r="V722" s="49"/>
      <c r="W722" s="49"/>
      <c r="X722" s="49"/>
      <c r="Y722" s="49"/>
      <c r="Z722" s="49"/>
      <c r="AA722" s="49"/>
      <c r="AB722" s="48"/>
      <c r="AC722" s="48"/>
      <c r="AD722" s="48"/>
      <c r="AE722" s="48"/>
      <c r="AF722" s="47"/>
      <c r="AG722" s="47"/>
      <c r="AH722" s="47"/>
      <c r="AI722" s="46"/>
    </row>
    <row r="723" spans="1:35" s="45" customFormat="1" ht="50" customHeight="1" thickBot="1" x14ac:dyDescent="0.4">
      <c r="A723" s="76" t="s">
        <v>2873</v>
      </c>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c r="AB723" s="77"/>
      <c r="AC723" s="77"/>
      <c r="AD723" s="77"/>
      <c r="AE723" s="77"/>
      <c r="AF723" s="77"/>
      <c r="AG723" s="77"/>
      <c r="AH723" s="77"/>
      <c r="AI723" s="78"/>
    </row>
    <row r="724" spans="1:35" s="45" customFormat="1" ht="80" customHeight="1" thickBot="1" x14ac:dyDescent="0.4">
      <c r="A724" s="79" t="s">
        <v>2523</v>
      </c>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c r="AA724" s="80"/>
      <c r="AB724" s="80"/>
      <c r="AC724" s="80"/>
      <c r="AD724" s="80"/>
      <c r="AE724" s="80"/>
      <c r="AF724" s="80"/>
      <c r="AG724" s="80"/>
      <c r="AH724" s="80"/>
      <c r="AI724" s="81"/>
    </row>
    <row r="725" spans="1:35" s="39" customFormat="1" ht="55" customHeight="1" thickBot="1" x14ac:dyDescent="0.4">
      <c r="A725" s="43" t="s">
        <v>2522</v>
      </c>
      <c r="B725" s="44" t="s">
        <v>2521</v>
      </c>
      <c r="C725" s="40" t="s">
        <v>2520</v>
      </c>
      <c r="D725" s="40" t="s">
        <v>2519</v>
      </c>
      <c r="E725" s="43" t="s">
        <v>2518</v>
      </c>
      <c r="F725" s="40" t="s">
        <v>2517</v>
      </c>
      <c r="G725" s="43" t="s">
        <v>2516</v>
      </c>
      <c r="H725" s="82" t="s">
        <v>2515</v>
      </c>
      <c r="I725" s="83"/>
      <c r="J725" s="42" t="s">
        <v>2514</v>
      </c>
      <c r="K725" s="42" t="s">
        <v>2513</v>
      </c>
      <c r="L725" s="41" t="s">
        <v>2512</v>
      </c>
      <c r="M725" s="42" t="s">
        <v>2511</v>
      </c>
      <c r="N725" s="42" t="s">
        <v>2510</v>
      </c>
      <c r="O725" s="42" t="s">
        <v>2509</v>
      </c>
      <c r="P725" s="42" t="s">
        <v>2508</v>
      </c>
      <c r="Q725" s="42" t="s">
        <v>2507</v>
      </c>
      <c r="R725" s="42" t="s">
        <v>2506</v>
      </c>
      <c r="S725" s="40" t="s">
        <v>2505</v>
      </c>
      <c r="T725" s="41" t="s">
        <v>2504</v>
      </c>
      <c r="U725" s="40" t="s">
        <v>2503</v>
      </c>
      <c r="V725" s="82" t="s">
        <v>2502</v>
      </c>
      <c r="W725" s="84"/>
      <c r="X725" s="84"/>
      <c r="Y725" s="84"/>
      <c r="Z725" s="84"/>
      <c r="AA725" s="83"/>
      <c r="AB725" s="85" t="s">
        <v>2501</v>
      </c>
      <c r="AC725" s="84"/>
      <c r="AD725" s="84"/>
      <c r="AE725" s="84"/>
      <c r="AF725" s="86" t="s">
        <v>2500</v>
      </c>
      <c r="AG725" s="87"/>
      <c r="AH725" s="88"/>
      <c r="AI725" s="40" t="s">
        <v>2499</v>
      </c>
    </row>
    <row r="726" spans="1:35" ht="45" customHeight="1" x14ac:dyDescent="0.35">
      <c r="A726" s="35" t="s">
        <v>2872</v>
      </c>
      <c r="B726" s="36" t="s">
        <v>2769</v>
      </c>
      <c r="C726" s="30" t="s">
        <v>2839</v>
      </c>
      <c r="D726" s="30" t="s">
        <v>93</v>
      </c>
      <c r="E726" s="35" t="s">
        <v>92</v>
      </c>
      <c r="F726" s="30" t="s">
        <v>2838</v>
      </c>
      <c r="G726" s="35" t="s">
        <v>2871</v>
      </c>
      <c r="H726" s="34"/>
      <c r="I726" s="33"/>
      <c r="J726" s="23" t="s">
        <v>2304</v>
      </c>
      <c r="K726" s="16">
        <f t="shared" ref="K726:K732" si="31">YEARFRAC(M726,O726,3)*12</f>
        <v>29.786301369863011</v>
      </c>
      <c r="L726" s="31" t="s">
        <v>4</v>
      </c>
      <c r="M726" s="32">
        <v>44886</v>
      </c>
      <c r="N726" s="23" t="s">
        <v>4</v>
      </c>
      <c r="O726" s="32">
        <v>45792</v>
      </c>
      <c r="P726" s="23" t="s">
        <v>4</v>
      </c>
      <c r="Q726" s="32">
        <v>45799</v>
      </c>
      <c r="R726" s="23" t="s">
        <v>4</v>
      </c>
      <c r="S726" s="30" t="s">
        <v>2870</v>
      </c>
      <c r="T726" s="31" t="s">
        <v>2869</v>
      </c>
      <c r="U726" s="30">
        <v>28</v>
      </c>
      <c r="V726" s="29"/>
      <c r="W726" s="28"/>
      <c r="X726" s="28"/>
      <c r="Y726" s="28"/>
      <c r="Z726" s="28"/>
      <c r="AA726" s="27"/>
      <c r="AB726" s="26"/>
      <c r="AC726" s="25"/>
      <c r="AD726" s="25"/>
      <c r="AE726" s="25"/>
      <c r="AF726" s="24" t="s">
        <v>86</v>
      </c>
      <c r="AG726" s="23" t="s">
        <v>2868</v>
      </c>
      <c r="AH726" s="37" t="s">
        <v>84</v>
      </c>
      <c r="AI726" s="21">
        <v>436909</v>
      </c>
    </row>
    <row r="727" spans="1:35" ht="45" customHeight="1" x14ac:dyDescent="0.35">
      <c r="A727" s="35" t="s">
        <v>2867</v>
      </c>
      <c r="B727" s="36" t="s">
        <v>2866</v>
      </c>
      <c r="C727" s="30" t="s">
        <v>393</v>
      </c>
      <c r="D727" s="30" t="s">
        <v>28</v>
      </c>
      <c r="E727" s="35" t="s">
        <v>19</v>
      </c>
      <c r="F727" s="30" t="s">
        <v>2558</v>
      </c>
      <c r="G727" s="35" t="s">
        <v>2865</v>
      </c>
      <c r="H727" s="34" t="s">
        <v>69</v>
      </c>
      <c r="I727" s="33"/>
      <c r="J727" s="23" t="s">
        <v>2864</v>
      </c>
      <c r="K727" s="16">
        <f t="shared" si="31"/>
        <v>29.227397260273971</v>
      </c>
      <c r="L727" s="23" t="s">
        <v>3</v>
      </c>
      <c r="M727" s="32">
        <v>45012</v>
      </c>
      <c r="N727" s="23" t="s">
        <v>4</v>
      </c>
      <c r="O727" s="32">
        <v>45901</v>
      </c>
      <c r="P727" s="23" t="s">
        <v>3</v>
      </c>
      <c r="Q727" s="23" t="s">
        <v>0</v>
      </c>
      <c r="R727" s="23" t="s">
        <v>0</v>
      </c>
      <c r="S727" s="30" t="s">
        <v>15</v>
      </c>
      <c r="T727" s="31" t="s">
        <v>14</v>
      </c>
      <c r="U727" s="30">
        <v>1</v>
      </c>
      <c r="V727" s="29" t="s">
        <v>150</v>
      </c>
      <c r="W727" s="28"/>
      <c r="X727" s="28"/>
      <c r="Y727" s="28" t="s">
        <v>149</v>
      </c>
      <c r="Z727" s="28"/>
      <c r="AA727" s="27"/>
      <c r="AB727" s="26"/>
      <c r="AC727" s="25"/>
      <c r="AD727" s="25"/>
      <c r="AE727" s="25" t="s">
        <v>55</v>
      </c>
      <c r="AF727" s="24" t="s">
        <v>0</v>
      </c>
      <c r="AG727" s="23" t="s">
        <v>0</v>
      </c>
      <c r="AH727" s="22"/>
      <c r="AI727" s="21">
        <v>436797</v>
      </c>
    </row>
    <row r="728" spans="1:35" ht="45" customHeight="1" x14ac:dyDescent="0.35">
      <c r="A728" s="35" t="s">
        <v>2863</v>
      </c>
      <c r="B728" s="36" t="s">
        <v>2862</v>
      </c>
      <c r="C728" s="30" t="s">
        <v>2861</v>
      </c>
      <c r="D728" s="30" t="s">
        <v>9</v>
      </c>
      <c r="E728" s="35" t="s">
        <v>19</v>
      </c>
      <c r="F728" s="30" t="s">
        <v>2537</v>
      </c>
      <c r="G728" s="35" t="s">
        <v>2860</v>
      </c>
      <c r="H728" s="34"/>
      <c r="I728" s="33"/>
      <c r="J728" s="23" t="s">
        <v>2859</v>
      </c>
      <c r="K728" s="16">
        <f t="shared" si="31"/>
        <v>32.646575342465752</v>
      </c>
      <c r="L728" s="23" t="s">
        <v>3</v>
      </c>
      <c r="M728" s="32">
        <v>44967</v>
      </c>
      <c r="N728" s="23" t="s">
        <v>4</v>
      </c>
      <c r="O728" s="32">
        <v>45960</v>
      </c>
      <c r="P728" s="23" t="s">
        <v>3</v>
      </c>
      <c r="Q728" s="23" t="s">
        <v>0</v>
      </c>
      <c r="R728" s="23" t="s">
        <v>0</v>
      </c>
      <c r="S728" s="30" t="s">
        <v>2</v>
      </c>
      <c r="T728" s="31" t="s">
        <v>1</v>
      </c>
      <c r="U728" s="30">
        <v>1</v>
      </c>
      <c r="V728" s="29"/>
      <c r="W728" s="28"/>
      <c r="X728" s="28"/>
      <c r="Y728" s="28"/>
      <c r="Z728" s="28"/>
      <c r="AA728" s="27"/>
      <c r="AB728" s="26"/>
      <c r="AC728" s="25"/>
      <c r="AD728" s="25"/>
      <c r="AE728" s="25"/>
      <c r="AF728" s="24" t="s">
        <v>0</v>
      </c>
      <c r="AG728" s="23" t="s">
        <v>0</v>
      </c>
      <c r="AH728" s="22"/>
      <c r="AI728" s="21">
        <v>435597</v>
      </c>
    </row>
    <row r="729" spans="1:35" ht="45" customHeight="1" x14ac:dyDescent="0.35">
      <c r="A729" s="35" t="s">
        <v>2858</v>
      </c>
      <c r="B729" s="36" t="s">
        <v>2769</v>
      </c>
      <c r="C729" s="30" t="s">
        <v>2839</v>
      </c>
      <c r="D729" s="30" t="s">
        <v>28</v>
      </c>
      <c r="E729" s="35" t="s">
        <v>8</v>
      </c>
      <c r="F729" s="30" t="s">
        <v>2838</v>
      </c>
      <c r="G729" s="35" t="s">
        <v>2857</v>
      </c>
      <c r="H729" s="34"/>
      <c r="I729" s="33"/>
      <c r="J729" s="23" t="s">
        <v>598</v>
      </c>
      <c r="K729" s="16">
        <f t="shared" si="31"/>
        <v>40.9972602739726</v>
      </c>
      <c r="L729" s="23" t="s">
        <v>3</v>
      </c>
      <c r="M729" s="32">
        <v>44802</v>
      </c>
      <c r="N729" s="23" t="s">
        <v>4</v>
      </c>
      <c r="O729" s="32">
        <v>46049</v>
      </c>
      <c r="P729" s="23" t="s">
        <v>3</v>
      </c>
      <c r="Q729" s="23" t="s">
        <v>0</v>
      </c>
      <c r="R729" s="23" t="s">
        <v>0</v>
      </c>
      <c r="S729" s="30" t="s">
        <v>15</v>
      </c>
      <c r="T729" s="31" t="s">
        <v>14</v>
      </c>
      <c r="U729" s="30">
        <v>1</v>
      </c>
      <c r="V729" s="29"/>
      <c r="W729" s="28"/>
      <c r="X729" s="28"/>
      <c r="Y729" s="28"/>
      <c r="Z729" s="28"/>
      <c r="AA729" s="27"/>
      <c r="AB729" s="26"/>
      <c r="AC729" s="25"/>
      <c r="AD729" s="25"/>
      <c r="AE729" s="25"/>
      <c r="AF729" s="24" t="s">
        <v>0</v>
      </c>
      <c r="AG729" s="23" t="s">
        <v>0</v>
      </c>
      <c r="AH729" s="22"/>
      <c r="AI729" s="21">
        <v>432694</v>
      </c>
    </row>
    <row r="730" spans="1:35" ht="45" customHeight="1" x14ac:dyDescent="0.35">
      <c r="A730" s="35" t="s">
        <v>2856</v>
      </c>
      <c r="B730" s="36" t="s">
        <v>2706</v>
      </c>
      <c r="C730" s="30" t="s">
        <v>2805</v>
      </c>
      <c r="D730" s="30" t="s">
        <v>9</v>
      </c>
      <c r="E730" s="35" t="s">
        <v>19</v>
      </c>
      <c r="F730" s="30" t="s">
        <v>2565</v>
      </c>
      <c r="G730" s="35" t="s">
        <v>2855</v>
      </c>
      <c r="H730" s="34"/>
      <c r="I730" s="33"/>
      <c r="J730" s="23" t="s">
        <v>2854</v>
      </c>
      <c r="K730" s="16">
        <f t="shared" si="31"/>
        <v>57.008219178082186</v>
      </c>
      <c r="L730" s="23" t="s">
        <v>3</v>
      </c>
      <c r="M730" s="32">
        <v>44685</v>
      </c>
      <c r="N730" s="23" t="s">
        <v>4</v>
      </c>
      <c r="O730" s="32">
        <v>46419</v>
      </c>
      <c r="P730" s="23" t="s">
        <v>3</v>
      </c>
      <c r="Q730" s="23" t="s">
        <v>0</v>
      </c>
      <c r="R730" s="23" t="s">
        <v>0</v>
      </c>
      <c r="S730" s="30" t="s">
        <v>15</v>
      </c>
      <c r="T730" s="31" t="s">
        <v>14</v>
      </c>
      <c r="U730" s="30">
        <v>1</v>
      </c>
      <c r="V730" s="29"/>
      <c r="W730" s="28"/>
      <c r="X730" s="28"/>
      <c r="Y730" s="28"/>
      <c r="Z730" s="28"/>
      <c r="AA730" s="27"/>
      <c r="AB730" s="26"/>
      <c r="AC730" s="25"/>
      <c r="AD730" s="25"/>
      <c r="AE730" s="25"/>
      <c r="AF730" s="24" t="s">
        <v>0</v>
      </c>
      <c r="AG730" s="23" t="s">
        <v>0</v>
      </c>
      <c r="AH730" s="22"/>
      <c r="AI730" s="21">
        <v>428805</v>
      </c>
    </row>
    <row r="731" spans="1:35" ht="45" customHeight="1" x14ac:dyDescent="0.35">
      <c r="A731" s="35" t="s">
        <v>2853</v>
      </c>
      <c r="B731" s="36" t="s">
        <v>2852</v>
      </c>
      <c r="C731" s="30" t="s">
        <v>1862</v>
      </c>
      <c r="D731" s="30" t="s">
        <v>9</v>
      </c>
      <c r="E731" s="35" t="s">
        <v>19</v>
      </c>
      <c r="F731" s="30" t="s">
        <v>2851</v>
      </c>
      <c r="G731" s="35" t="s">
        <v>2850</v>
      </c>
      <c r="H731" s="34" t="s">
        <v>69</v>
      </c>
      <c r="I731" s="33"/>
      <c r="J731" s="23" t="s">
        <v>2535</v>
      </c>
      <c r="K731" s="16">
        <f t="shared" si="31"/>
        <v>30.673972602739724</v>
      </c>
      <c r="L731" s="23" t="s">
        <v>3</v>
      </c>
      <c r="M731" s="32">
        <v>44966</v>
      </c>
      <c r="N731" s="23" t="s">
        <v>4</v>
      </c>
      <c r="O731" s="32">
        <v>45899</v>
      </c>
      <c r="P731" s="23" t="s">
        <v>3</v>
      </c>
      <c r="Q731" s="23" t="s">
        <v>0</v>
      </c>
      <c r="R731" s="23" t="s">
        <v>0</v>
      </c>
      <c r="S731" s="30" t="s">
        <v>2</v>
      </c>
      <c r="T731" s="31" t="s">
        <v>1</v>
      </c>
      <c r="U731" s="30">
        <v>1</v>
      </c>
      <c r="V731" s="29"/>
      <c r="W731" s="28"/>
      <c r="X731" s="28"/>
      <c r="Y731" s="28"/>
      <c r="Z731" s="28"/>
      <c r="AA731" s="27"/>
      <c r="AB731" s="26"/>
      <c r="AC731" s="25"/>
      <c r="AD731" s="25"/>
      <c r="AE731" s="25"/>
      <c r="AF731" s="24" t="s">
        <v>0</v>
      </c>
      <c r="AG731" s="23" t="s">
        <v>0</v>
      </c>
      <c r="AH731" s="22"/>
      <c r="AI731" s="21">
        <v>413554</v>
      </c>
    </row>
    <row r="732" spans="1:35" ht="45" customHeight="1" x14ac:dyDescent="0.35">
      <c r="A732" s="35" t="s">
        <v>2849</v>
      </c>
      <c r="B732" s="36" t="s">
        <v>2426</v>
      </c>
      <c r="C732" s="30" t="s">
        <v>2848</v>
      </c>
      <c r="D732" s="30" t="s">
        <v>37</v>
      </c>
      <c r="E732" s="35" t="s">
        <v>8</v>
      </c>
      <c r="F732" s="30" t="s">
        <v>2843</v>
      </c>
      <c r="G732" s="35" t="s">
        <v>2847</v>
      </c>
      <c r="H732" s="34" t="s">
        <v>69</v>
      </c>
      <c r="I732" s="33" t="s">
        <v>414</v>
      </c>
      <c r="J732" s="23" t="s">
        <v>282</v>
      </c>
      <c r="K732" s="16">
        <f t="shared" si="31"/>
        <v>25.643835616438359</v>
      </c>
      <c r="L732" s="23" t="s">
        <v>3</v>
      </c>
      <c r="M732" s="32">
        <v>44547</v>
      </c>
      <c r="N732" s="23" t="s">
        <v>4</v>
      </c>
      <c r="O732" s="32">
        <v>45327</v>
      </c>
      <c r="P732" s="23" t="s">
        <v>3</v>
      </c>
      <c r="Q732" s="23" t="s">
        <v>0</v>
      </c>
      <c r="R732" s="23" t="s">
        <v>0</v>
      </c>
      <c r="S732" s="30" t="s">
        <v>2</v>
      </c>
      <c r="T732" s="31" t="s">
        <v>1</v>
      </c>
      <c r="U732" s="30">
        <v>1</v>
      </c>
      <c r="V732" s="29" t="s">
        <v>150</v>
      </c>
      <c r="W732" s="28"/>
      <c r="X732" s="28"/>
      <c r="Y732" s="28"/>
      <c r="Z732" s="28"/>
      <c r="AA732" s="27"/>
      <c r="AB732" s="26"/>
      <c r="AC732" s="25"/>
      <c r="AD732" s="25"/>
      <c r="AE732" s="25"/>
      <c r="AF732" s="24" t="s">
        <v>0</v>
      </c>
      <c r="AG732" s="23" t="s">
        <v>0</v>
      </c>
      <c r="AH732" s="22"/>
      <c r="AI732" s="21">
        <v>411989</v>
      </c>
    </row>
    <row r="733" spans="1:35" ht="45" customHeight="1" x14ac:dyDescent="0.35">
      <c r="A733" s="35" t="s">
        <v>2846</v>
      </c>
      <c r="B733" s="36" t="s">
        <v>2845</v>
      </c>
      <c r="C733" s="30" t="s">
        <v>2844</v>
      </c>
      <c r="D733" s="30" t="s">
        <v>37</v>
      </c>
      <c r="E733" s="35" t="s">
        <v>92</v>
      </c>
      <c r="F733" s="30" t="s">
        <v>2843</v>
      </c>
      <c r="G733" s="35" t="s">
        <v>2842</v>
      </c>
      <c r="H733" s="34" t="s">
        <v>69</v>
      </c>
      <c r="I733" s="33"/>
      <c r="J733" s="23" t="s">
        <v>1933</v>
      </c>
      <c r="K733" s="16">
        <f>YEARFRAC(M733,Q733,3)*12</f>
        <v>45.764383561643832</v>
      </c>
      <c r="L733" s="31" t="s">
        <v>4</v>
      </c>
      <c r="M733" s="32">
        <v>44407</v>
      </c>
      <c r="N733" s="23" t="s">
        <v>4</v>
      </c>
      <c r="O733" s="23" t="s">
        <v>0</v>
      </c>
      <c r="P733" s="23" t="s">
        <v>0</v>
      </c>
      <c r="Q733" s="32">
        <v>45799</v>
      </c>
      <c r="R733" s="23" t="s">
        <v>4</v>
      </c>
      <c r="S733" s="30" t="s">
        <v>563</v>
      </c>
      <c r="T733" s="31" t="s">
        <v>562</v>
      </c>
      <c r="U733" s="30">
        <v>2</v>
      </c>
      <c r="V733" s="29" t="s">
        <v>150</v>
      </c>
      <c r="W733" s="28"/>
      <c r="X733" s="28"/>
      <c r="Y733" s="28"/>
      <c r="Z733" s="28"/>
      <c r="AA733" s="27"/>
      <c r="AB733" s="26"/>
      <c r="AC733" s="25"/>
      <c r="AD733" s="25"/>
      <c r="AE733" s="25"/>
      <c r="AF733" s="24" t="s">
        <v>86</v>
      </c>
      <c r="AG733" s="23" t="s">
        <v>2841</v>
      </c>
      <c r="AH733" s="37" t="s">
        <v>84</v>
      </c>
      <c r="AI733" s="21">
        <v>409079</v>
      </c>
    </row>
    <row r="734" spans="1:35" ht="45" customHeight="1" x14ac:dyDescent="0.35">
      <c r="A734" s="35" t="s">
        <v>2840</v>
      </c>
      <c r="B734" s="36" t="s">
        <v>2769</v>
      </c>
      <c r="C734" s="30" t="s">
        <v>2839</v>
      </c>
      <c r="D734" s="30" t="s">
        <v>37</v>
      </c>
      <c r="E734" s="35" t="s">
        <v>19</v>
      </c>
      <c r="F734" s="30" t="s">
        <v>2838</v>
      </c>
      <c r="G734" s="35" t="s">
        <v>2837</v>
      </c>
      <c r="H734" s="34"/>
      <c r="I734" s="33"/>
      <c r="J734" s="23" t="s">
        <v>2836</v>
      </c>
      <c r="K734" s="16">
        <f>YEARFRAC(M734,O734,3)*12</f>
        <v>42.80547945205479</v>
      </c>
      <c r="L734" s="23" t="s">
        <v>3</v>
      </c>
      <c r="M734" s="32">
        <v>44557</v>
      </c>
      <c r="N734" s="23" t="s">
        <v>4</v>
      </c>
      <c r="O734" s="32">
        <v>45859</v>
      </c>
      <c r="P734" s="23" t="s">
        <v>3</v>
      </c>
      <c r="Q734" s="23" t="s">
        <v>0</v>
      </c>
      <c r="R734" s="23" t="s">
        <v>0</v>
      </c>
      <c r="S734" s="30" t="s">
        <v>88</v>
      </c>
      <c r="T734" s="31" t="s">
        <v>2835</v>
      </c>
      <c r="U734" s="30">
        <v>14</v>
      </c>
      <c r="V734" s="29"/>
      <c r="W734" s="28"/>
      <c r="X734" s="28"/>
      <c r="Y734" s="28"/>
      <c r="Z734" s="28"/>
      <c r="AA734" s="27"/>
      <c r="AB734" s="26"/>
      <c r="AC734" s="25"/>
      <c r="AD734" s="25"/>
      <c r="AE734" s="25"/>
      <c r="AF734" s="24" t="s">
        <v>0</v>
      </c>
      <c r="AG734" s="23" t="s">
        <v>0</v>
      </c>
      <c r="AH734" s="22"/>
      <c r="AI734" s="21">
        <v>406537</v>
      </c>
    </row>
    <row r="735" spans="1:35" ht="45" customHeight="1" x14ac:dyDescent="0.35">
      <c r="A735" s="35" t="s">
        <v>2834</v>
      </c>
      <c r="B735" s="36" t="s">
        <v>2833</v>
      </c>
      <c r="C735" s="30" t="s">
        <v>2832</v>
      </c>
      <c r="D735" s="30" t="s">
        <v>93</v>
      </c>
      <c r="E735" s="35" t="s">
        <v>92</v>
      </c>
      <c r="F735" s="30" t="s">
        <v>2565</v>
      </c>
      <c r="G735" s="35" t="s">
        <v>2831</v>
      </c>
      <c r="H735" s="34"/>
      <c r="I735" s="33"/>
      <c r="J735" s="23" t="s">
        <v>2830</v>
      </c>
      <c r="K735" s="16">
        <f>YEARFRAC(M735,Q735,3)*12</f>
        <v>36.558904109589037</v>
      </c>
      <c r="L735" s="31" t="s">
        <v>4</v>
      </c>
      <c r="M735" s="32">
        <v>44607</v>
      </c>
      <c r="N735" s="23" t="s">
        <v>4</v>
      </c>
      <c r="O735" s="32">
        <v>45689</v>
      </c>
      <c r="P735" s="23" t="s">
        <v>3</v>
      </c>
      <c r="Q735" s="32">
        <v>45719</v>
      </c>
      <c r="R735" s="23" t="s">
        <v>4</v>
      </c>
      <c r="S735" s="30" t="s">
        <v>625</v>
      </c>
      <c r="T735" s="31" t="s">
        <v>2829</v>
      </c>
      <c r="U735" s="30">
        <v>24</v>
      </c>
      <c r="V735" s="29"/>
      <c r="W735" s="28"/>
      <c r="X735" s="28"/>
      <c r="Y735" s="28"/>
      <c r="Z735" s="28"/>
      <c r="AA735" s="27"/>
      <c r="AB735" s="26"/>
      <c r="AC735" s="25"/>
      <c r="AD735" s="25" t="s">
        <v>23</v>
      </c>
      <c r="AE735" s="25"/>
      <c r="AF735" s="24" t="s">
        <v>86</v>
      </c>
      <c r="AG735" s="23" t="s">
        <v>2828</v>
      </c>
      <c r="AH735" s="37" t="s">
        <v>84</v>
      </c>
      <c r="AI735" s="21">
        <v>404287</v>
      </c>
    </row>
    <row r="736" spans="1:35" ht="45" customHeight="1" x14ac:dyDescent="0.35">
      <c r="A736" s="35" t="s">
        <v>2827</v>
      </c>
      <c r="B736" s="36" t="s">
        <v>2826</v>
      </c>
      <c r="C736" s="30" t="s">
        <v>2825</v>
      </c>
      <c r="D736" s="30" t="s">
        <v>37</v>
      </c>
      <c r="E736" s="35" t="s">
        <v>8</v>
      </c>
      <c r="F736" s="30" t="s">
        <v>2824</v>
      </c>
      <c r="G736" s="35" t="s">
        <v>2823</v>
      </c>
      <c r="H736" s="34" t="s">
        <v>69</v>
      </c>
      <c r="I736" s="33"/>
      <c r="J736" s="23" t="s">
        <v>2822</v>
      </c>
      <c r="K736" s="16">
        <f t="shared" ref="K736:K741" si="32">YEARFRAC(M736,O736,3)*12</f>
        <v>45.994520547945207</v>
      </c>
      <c r="L736" s="23" t="s">
        <v>3</v>
      </c>
      <c r="M736" s="32">
        <v>44714</v>
      </c>
      <c r="N736" s="23" t="s">
        <v>4</v>
      </c>
      <c r="O736" s="32">
        <v>46113</v>
      </c>
      <c r="P736" s="23" t="s">
        <v>3</v>
      </c>
      <c r="Q736" s="23" t="s">
        <v>0</v>
      </c>
      <c r="R736" s="23" t="s">
        <v>0</v>
      </c>
      <c r="S736" s="30" t="s">
        <v>617</v>
      </c>
      <c r="T736" s="31" t="s">
        <v>2821</v>
      </c>
      <c r="U736" s="30">
        <v>3</v>
      </c>
      <c r="V736" s="29" t="s">
        <v>150</v>
      </c>
      <c r="W736" s="28"/>
      <c r="X736" s="28"/>
      <c r="Y736" s="28" t="s">
        <v>212</v>
      </c>
      <c r="Z736" s="28"/>
      <c r="AA736" s="27"/>
      <c r="AB736" s="26"/>
      <c r="AC736" s="25" t="s">
        <v>13</v>
      </c>
      <c r="AD736" s="25"/>
      <c r="AE736" s="25"/>
      <c r="AF736" s="24" t="s">
        <v>0</v>
      </c>
      <c r="AG736" s="23" t="s">
        <v>0</v>
      </c>
      <c r="AH736" s="22"/>
      <c r="AI736" s="21">
        <v>396911</v>
      </c>
    </row>
    <row r="737" spans="1:35" ht="45" customHeight="1" x14ac:dyDescent="0.35">
      <c r="A737" s="35" t="s">
        <v>2820</v>
      </c>
      <c r="B737" s="36" t="s">
        <v>2819</v>
      </c>
      <c r="C737" s="30" t="s">
        <v>1140</v>
      </c>
      <c r="D737" s="30" t="s">
        <v>28</v>
      </c>
      <c r="E737" s="35" t="s">
        <v>19</v>
      </c>
      <c r="F737" s="30" t="s">
        <v>2587</v>
      </c>
      <c r="G737" s="35" t="s">
        <v>2818</v>
      </c>
      <c r="H737" s="34"/>
      <c r="I737" s="33"/>
      <c r="J737" s="23" t="s">
        <v>2817</v>
      </c>
      <c r="K737" s="16">
        <f t="shared" si="32"/>
        <v>71.473972602739735</v>
      </c>
      <c r="L737" s="23" t="s">
        <v>3</v>
      </c>
      <c r="M737" s="32">
        <v>44291</v>
      </c>
      <c r="N737" s="23" t="s">
        <v>4</v>
      </c>
      <c r="O737" s="32">
        <v>46465</v>
      </c>
      <c r="P737" s="23" t="s">
        <v>3</v>
      </c>
      <c r="Q737" s="23" t="s">
        <v>0</v>
      </c>
      <c r="R737" s="23" t="s">
        <v>0</v>
      </c>
      <c r="S737" s="30" t="s">
        <v>625</v>
      </c>
      <c r="T737" s="31" t="s">
        <v>2816</v>
      </c>
      <c r="U737" s="30">
        <v>28</v>
      </c>
      <c r="V737" s="29"/>
      <c r="W737" s="28"/>
      <c r="X737" s="28"/>
      <c r="Y737" s="28"/>
      <c r="Z737" s="28"/>
      <c r="AA737" s="27"/>
      <c r="AB737" s="26"/>
      <c r="AC737" s="25"/>
      <c r="AD737" s="25"/>
      <c r="AE737" s="25"/>
      <c r="AF737" s="24" t="s">
        <v>0</v>
      </c>
      <c r="AG737" s="23" t="s">
        <v>0</v>
      </c>
      <c r="AH737" s="22"/>
      <c r="AI737" s="21">
        <v>395390</v>
      </c>
    </row>
    <row r="738" spans="1:35" ht="45" customHeight="1" x14ac:dyDescent="0.35">
      <c r="A738" s="35" t="s">
        <v>2815</v>
      </c>
      <c r="B738" s="36" t="s">
        <v>2814</v>
      </c>
      <c r="C738" s="30" t="s">
        <v>161</v>
      </c>
      <c r="D738" s="30" t="s">
        <v>93</v>
      </c>
      <c r="E738" s="35" t="s">
        <v>92</v>
      </c>
      <c r="F738" s="30" t="s">
        <v>2565</v>
      </c>
      <c r="G738" s="35" t="s">
        <v>2804</v>
      </c>
      <c r="H738" s="34"/>
      <c r="I738" s="33"/>
      <c r="J738" s="23" t="s">
        <v>2813</v>
      </c>
      <c r="K738" s="16">
        <f t="shared" si="32"/>
        <v>32.843835616438355</v>
      </c>
      <c r="L738" s="31" t="s">
        <v>4</v>
      </c>
      <c r="M738" s="32">
        <v>44218</v>
      </c>
      <c r="N738" s="23" t="s">
        <v>4</v>
      </c>
      <c r="O738" s="32">
        <v>45217</v>
      </c>
      <c r="P738" s="23" t="s">
        <v>4</v>
      </c>
      <c r="Q738" s="32">
        <v>45665</v>
      </c>
      <c r="R738" s="23" t="s">
        <v>4</v>
      </c>
      <c r="S738" s="30" t="s">
        <v>2</v>
      </c>
      <c r="T738" s="31" t="s">
        <v>1</v>
      </c>
      <c r="U738" s="30">
        <v>1</v>
      </c>
      <c r="V738" s="29"/>
      <c r="W738" s="28"/>
      <c r="X738" s="28"/>
      <c r="Y738" s="28"/>
      <c r="Z738" s="28"/>
      <c r="AA738" s="27"/>
      <c r="AB738" s="26"/>
      <c r="AC738" s="25"/>
      <c r="AD738" s="25" t="s">
        <v>23</v>
      </c>
      <c r="AE738" s="25"/>
      <c r="AF738" s="24" t="s">
        <v>86</v>
      </c>
      <c r="AG738" s="23" t="s">
        <v>2812</v>
      </c>
      <c r="AH738" s="37" t="s">
        <v>84</v>
      </c>
      <c r="AI738" s="21">
        <v>388722</v>
      </c>
    </row>
    <row r="739" spans="1:35" ht="45" customHeight="1" x14ac:dyDescent="0.35">
      <c r="A739" s="35" t="s">
        <v>2811</v>
      </c>
      <c r="B739" s="36" t="s">
        <v>2810</v>
      </c>
      <c r="C739" s="30" t="s">
        <v>2809</v>
      </c>
      <c r="D739" s="30" t="s">
        <v>37</v>
      </c>
      <c r="E739" s="35" t="s">
        <v>92</v>
      </c>
      <c r="F739" s="30" t="s">
        <v>2541</v>
      </c>
      <c r="G739" s="35" t="s">
        <v>2691</v>
      </c>
      <c r="H739" s="34"/>
      <c r="I739" s="33"/>
      <c r="J739" s="23" t="s">
        <v>2808</v>
      </c>
      <c r="K739" s="16">
        <f t="shared" si="32"/>
        <v>43.693150684931503</v>
      </c>
      <c r="L739" s="31" t="s">
        <v>4</v>
      </c>
      <c r="M739" s="32">
        <v>44236</v>
      </c>
      <c r="N739" s="23" t="s">
        <v>4</v>
      </c>
      <c r="O739" s="32">
        <v>45565</v>
      </c>
      <c r="P739" s="23" t="s">
        <v>4</v>
      </c>
      <c r="Q739" s="23" t="s">
        <v>0</v>
      </c>
      <c r="R739" s="23" t="s">
        <v>0</v>
      </c>
      <c r="S739" s="30" t="s">
        <v>927</v>
      </c>
      <c r="T739" s="31" t="s">
        <v>2807</v>
      </c>
      <c r="U739" s="30">
        <v>4</v>
      </c>
      <c r="V739" s="29"/>
      <c r="W739" s="28"/>
      <c r="X739" s="28"/>
      <c r="Y739" s="28"/>
      <c r="Z739" s="28"/>
      <c r="AA739" s="27"/>
      <c r="AB739" s="26"/>
      <c r="AC739" s="25"/>
      <c r="AD739" s="25"/>
      <c r="AE739" s="25"/>
      <c r="AF739" s="24" t="s">
        <v>170</v>
      </c>
      <c r="AG739" s="23" t="s">
        <v>169</v>
      </c>
      <c r="AH739" s="22"/>
      <c r="AI739" s="21">
        <v>388275</v>
      </c>
    </row>
    <row r="740" spans="1:35" ht="45" customHeight="1" x14ac:dyDescent="0.35">
      <c r="A740" s="35" t="s">
        <v>2806</v>
      </c>
      <c r="B740" s="36" t="s">
        <v>2706</v>
      </c>
      <c r="C740" s="30" t="s">
        <v>2805</v>
      </c>
      <c r="D740" s="30" t="s">
        <v>93</v>
      </c>
      <c r="E740" s="35" t="s">
        <v>19</v>
      </c>
      <c r="F740" s="30" t="s">
        <v>2565</v>
      </c>
      <c r="G740" s="35" t="s">
        <v>2804</v>
      </c>
      <c r="H740" s="34"/>
      <c r="I740" s="33"/>
      <c r="J740" s="23" t="s">
        <v>462</v>
      </c>
      <c r="K740" s="16">
        <f t="shared" si="32"/>
        <v>86.663013698630138</v>
      </c>
      <c r="L740" s="23" t="s">
        <v>3</v>
      </c>
      <c r="M740" s="32">
        <v>44298</v>
      </c>
      <c r="N740" s="23" t="s">
        <v>4</v>
      </c>
      <c r="O740" s="32">
        <v>46934</v>
      </c>
      <c r="P740" s="23" t="s">
        <v>3</v>
      </c>
      <c r="Q740" s="23" t="s">
        <v>0</v>
      </c>
      <c r="R740" s="23" t="s">
        <v>0</v>
      </c>
      <c r="S740" s="30" t="s">
        <v>625</v>
      </c>
      <c r="T740" s="31" t="s">
        <v>2803</v>
      </c>
      <c r="U740" s="30">
        <v>26</v>
      </c>
      <c r="V740" s="29"/>
      <c r="W740" s="28"/>
      <c r="X740" s="28"/>
      <c r="Y740" s="28"/>
      <c r="Z740" s="28"/>
      <c r="AA740" s="27"/>
      <c r="AB740" s="26"/>
      <c r="AC740" s="25"/>
      <c r="AD740" s="25" t="s">
        <v>23</v>
      </c>
      <c r="AE740" s="25"/>
      <c r="AF740" s="24" t="s">
        <v>0</v>
      </c>
      <c r="AG740" s="23" t="s">
        <v>0</v>
      </c>
      <c r="AH740" s="22"/>
      <c r="AI740" s="21">
        <v>386254</v>
      </c>
    </row>
    <row r="741" spans="1:35" ht="45" customHeight="1" x14ac:dyDescent="0.35">
      <c r="A741" s="35" t="s">
        <v>2802</v>
      </c>
      <c r="B741" s="36" t="s">
        <v>2801</v>
      </c>
      <c r="C741" s="30" t="s">
        <v>1750</v>
      </c>
      <c r="D741" s="30" t="s">
        <v>28</v>
      </c>
      <c r="E741" s="35" t="s">
        <v>92</v>
      </c>
      <c r="F741" s="30" t="s">
        <v>2800</v>
      </c>
      <c r="G741" s="35" t="s">
        <v>2799</v>
      </c>
      <c r="H741" s="34" t="s">
        <v>69</v>
      </c>
      <c r="I741" s="33" t="s">
        <v>25</v>
      </c>
      <c r="J741" s="23" t="s">
        <v>488</v>
      </c>
      <c r="K741" s="16">
        <f t="shared" si="32"/>
        <v>41.884931506849313</v>
      </c>
      <c r="L741" s="31" t="s">
        <v>4</v>
      </c>
      <c r="M741" s="32">
        <v>44147</v>
      </c>
      <c r="N741" s="23" t="s">
        <v>4</v>
      </c>
      <c r="O741" s="32">
        <v>45421</v>
      </c>
      <c r="P741" s="23" t="s">
        <v>4</v>
      </c>
      <c r="Q741" s="32">
        <v>45799</v>
      </c>
      <c r="R741" s="23" t="s">
        <v>4</v>
      </c>
      <c r="S741" s="30" t="s">
        <v>1044</v>
      </c>
      <c r="T741" s="31" t="s">
        <v>2798</v>
      </c>
      <c r="U741" s="30">
        <v>6</v>
      </c>
      <c r="V741" s="29"/>
      <c r="W741" s="28"/>
      <c r="X741" s="28"/>
      <c r="Y741" s="28"/>
      <c r="Z741" s="28"/>
      <c r="AA741" s="27"/>
      <c r="AB741" s="26"/>
      <c r="AC741" s="25"/>
      <c r="AD741" s="25"/>
      <c r="AE741" s="25"/>
      <c r="AF741" s="24" t="s">
        <v>86</v>
      </c>
      <c r="AG741" s="23" t="s">
        <v>2797</v>
      </c>
      <c r="AH741" s="37" t="s">
        <v>84</v>
      </c>
      <c r="AI741" s="21">
        <v>385687</v>
      </c>
    </row>
    <row r="742" spans="1:35" ht="45" customHeight="1" x14ac:dyDescent="0.35">
      <c r="A742" s="35" t="s">
        <v>2796</v>
      </c>
      <c r="B742" s="36" t="s">
        <v>2795</v>
      </c>
      <c r="C742" s="30" t="s">
        <v>2794</v>
      </c>
      <c r="D742" s="30" t="s">
        <v>93</v>
      </c>
      <c r="E742" s="35" t="s">
        <v>92</v>
      </c>
      <c r="F742" s="30" t="s">
        <v>2565</v>
      </c>
      <c r="G742" s="35" t="s">
        <v>2793</v>
      </c>
      <c r="H742" s="34"/>
      <c r="I742" s="33"/>
      <c r="J742" s="23" t="s">
        <v>0</v>
      </c>
      <c r="K742" s="16">
        <f>YEARFRAC(M742,Q742,3)*12</f>
        <v>52.438356164383563</v>
      </c>
      <c r="L742" s="23" t="s">
        <v>4</v>
      </c>
      <c r="M742" s="32">
        <v>44068</v>
      </c>
      <c r="N742" s="23" t="s">
        <v>4</v>
      </c>
      <c r="O742" s="32">
        <v>45626</v>
      </c>
      <c r="P742" s="23" t="s">
        <v>3</v>
      </c>
      <c r="Q742" s="32">
        <v>45663</v>
      </c>
      <c r="R742" s="23" t="s">
        <v>4</v>
      </c>
      <c r="S742" s="30" t="s">
        <v>192</v>
      </c>
      <c r="T742" s="31" t="s">
        <v>2792</v>
      </c>
      <c r="U742" s="30">
        <v>8</v>
      </c>
      <c r="V742" s="29"/>
      <c r="W742" s="28"/>
      <c r="X742" s="28"/>
      <c r="Y742" s="28"/>
      <c r="Z742" s="28"/>
      <c r="AA742" s="27"/>
      <c r="AB742" s="26"/>
      <c r="AC742" s="25"/>
      <c r="AD742" s="25" t="s">
        <v>23</v>
      </c>
      <c r="AE742" s="25"/>
      <c r="AF742" s="24" t="s">
        <v>86</v>
      </c>
      <c r="AG742" s="23" t="s">
        <v>2791</v>
      </c>
      <c r="AH742" s="37" t="s">
        <v>84</v>
      </c>
      <c r="AI742" s="21">
        <v>368570</v>
      </c>
    </row>
    <row r="743" spans="1:35" ht="45" customHeight="1" x14ac:dyDescent="0.35">
      <c r="A743" s="35" t="s">
        <v>2790</v>
      </c>
      <c r="B743" s="36" t="s">
        <v>2637</v>
      </c>
      <c r="C743" s="30" t="s">
        <v>2789</v>
      </c>
      <c r="D743" s="30" t="s">
        <v>9</v>
      </c>
      <c r="E743" s="35" t="s">
        <v>19</v>
      </c>
      <c r="F743" s="30" t="s">
        <v>2788</v>
      </c>
      <c r="G743" s="35" t="s">
        <v>2787</v>
      </c>
      <c r="H743" s="34"/>
      <c r="I743" s="33"/>
      <c r="J743" s="23" t="s">
        <v>2597</v>
      </c>
      <c r="K743" s="16">
        <f>YEARFRAC(M743,O743,3)*12</f>
        <v>58.224657534246575</v>
      </c>
      <c r="L743" s="23" t="s">
        <v>3</v>
      </c>
      <c r="M743" s="32">
        <v>44250</v>
      </c>
      <c r="N743" s="23" t="s">
        <v>4</v>
      </c>
      <c r="O743" s="32">
        <v>46021</v>
      </c>
      <c r="P743" s="23" t="s">
        <v>3</v>
      </c>
      <c r="Q743" s="23" t="s">
        <v>0</v>
      </c>
      <c r="R743" s="23" t="s">
        <v>0</v>
      </c>
      <c r="S743" s="30" t="s">
        <v>184</v>
      </c>
      <c r="T743" s="31" t="s">
        <v>2786</v>
      </c>
      <c r="U743" s="30">
        <v>9</v>
      </c>
      <c r="V743" s="29"/>
      <c r="W743" s="28"/>
      <c r="X743" s="28"/>
      <c r="Y743" s="28"/>
      <c r="Z743" s="28"/>
      <c r="AA743" s="27"/>
      <c r="AB743" s="26"/>
      <c r="AC743" s="25"/>
      <c r="AD743" s="25"/>
      <c r="AE743" s="25"/>
      <c r="AF743" s="24" t="s">
        <v>0</v>
      </c>
      <c r="AG743" s="23" t="s">
        <v>0</v>
      </c>
      <c r="AH743" s="22"/>
      <c r="AI743" s="21">
        <v>368248</v>
      </c>
    </row>
    <row r="744" spans="1:35" ht="45" customHeight="1" x14ac:dyDescent="0.35">
      <c r="A744" s="35" t="s">
        <v>2785</v>
      </c>
      <c r="B744" s="36" t="s">
        <v>2784</v>
      </c>
      <c r="C744" s="30" t="s">
        <v>2783</v>
      </c>
      <c r="D744" s="30" t="s">
        <v>37</v>
      </c>
      <c r="E744" s="35" t="s">
        <v>92</v>
      </c>
      <c r="F744" s="30" t="s">
        <v>2558</v>
      </c>
      <c r="G744" s="35" t="s">
        <v>2782</v>
      </c>
      <c r="H744" s="34" t="s">
        <v>69</v>
      </c>
      <c r="I744" s="33" t="s">
        <v>78</v>
      </c>
      <c r="J744" s="23" t="s">
        <v>2781</v>
      </c>
      <c r="K744" s="16">
        <f>YEARFRAC(M744,Q744,3)*12</f>
        <v>53.852054794520548</v>
      </c>
      <c r="L744" s="23" t="s">
        <v>4</v>
      </c>
      <c r="M744" s="32">
        <v>43985</v>
      </c>
      <c r="N744" s="23" t="s">
        <v>4</v>
      </c>
      <c r="O744" s="23" t="s">
        <v>0</v>
      </c>
      <c r="P744" s="23" t="s">
        <v>0</v>
      </c>
      <c r="Q744" s="32">
        <v>45623</v>
      </c>
      <c r="R744" s="23" t="s">
        <v>4</v>
      </c>
      <c r="S744" s="30" t="s">
        <v>617</v>
      </c>
      <c r="T744" s="31" t="s">
        <v>2780</v>
      </c>
      <c r="U744" s="30">
        <v>3</v>
      </c>
      <c r="V744" s="29"/>
      <c r="W744" s="28"/>
      <c r="X744" s="28"/>
      <c r="Y744" s="28"/>
      <c r="Z744" s="28"/>
      <c r="AA744" s="27"/>
      <c r="AB744" s="26"/>
      <c r="AC744" s="25"/>
      <c r="AD744" s="25" t="s">
        <v>23</v>
      </c>
      <c r="AE744" s="25"/>
      <c r="AF744" s="24" t="s">
        <v>86</v>
      </c>
      <c r="AG744" s="23" t="s">
        <v>2779</v>
      </c>
      <c r="AH744" s="37" t="s">
        <v>84</v>
      </c>
      <c r="AI744" s="21">
        <v>357348</v>
      </c>
    </row>
    <row r="745" spans="1:35" ht="45" customHeight="1" x14ac:dyDescent="0.35">
      <c r="A745" s="35" t="s">
        <v>2778</v>
      </c>
      <c r="B745" s="36" t="s">
        <v>2693</v>
      </c>
      <c r="C745" s="30" t="s">
        <v>2692</v>
      </c>
      <c r="D745" s="30" t="s">
        <v>93</v>
      </c>
      <c r="E745" s="35" t="s">
        <v>92</v>
      </c>
      <c r="F745" s="30" t="s">
        <v>2685</v>
      </c>
      <c r="G745" s="35" t="s">
        <v>2691</v>
      </c>
      <c r="H745" s="34"/>
      <c r="I745" s="33"/>
      <c r="J745" s="23" t="s">
        <v>502</v>
      </c>
      <c r="K745" s="16">
        <f>YEARFRAC(M745,Q745,3)*12</f>
        <v>71.408219178082192</v>
      </c>
      <c r="L745" s="23" t="s">
        <v>4</v>
      </c>
      <c r="M745" s="32">
        <v>43521</v>
      </c>
      <c r="N745" s="23" t="s">
        <v>4</v>
      </c>
      <c r="O745" s="23" t="s">
        <v>0</v>
      </c>
      <c r="P745" s="23" t="s">
        <v>0</v>
      </c>
      <c r="Q745" s="32">
        <v>45693</v>
      </c>
      <c r="R745" s="23" t="s">
        <v>4</v>
      </c>
      <c r="S745" s="30" t="s">
        <v>1035</v>
      </c>
      <c r="T745" s="31" t="s">
        <v>2777</v>
      </c>
      <c r="U745" s="30">
        <v>31</v>
      </c>
      <c r="V745" s="29"/>
      <c r="W745" s="28"/>
      <c r="X745" s="28"/>
      <c r="Y745" s="28"/>
      <c r="Z745" s="28" t="s">
        <v>149</v>
      </c>
      <c r="AA745" s="27"/>
      <c r="AB745" s="26"/>
      <c r="AC745" s="25"/>
      <c r="AD745" s="25"/>
      <c r="AE745" s="25"/>
      <c r="AF745" s="24" t="s">
        <v>86</v>
      </c>
      <c r="AG745" s="23" t="s">
        <v>2776</v>
      </c>
      <c r="AH745" s="37" t="s">
        <v>84</v>
      </c>
      <c r="AI745" s="21">
        <v>342690</v>
      </c>
    </row>
    <row r="746" spans="1:35" ht="45" customHeight="1" x14ac:dyDescent="0.35">
      <c r="A746" s="35" t="s">
        <v>2775</v>
      </c>
      <c r="B746" s="36" t="s">
        <v>2646</v>
      </c>
      <c r="C746" s="30" t="s">
        <v>639</v>
      </c>
      <c r="D746" s="30" t="s">
        <v>445</v>
      </c>
      <c r="E746" s="35" t="s">
        <v>92</v>
      </c>
      <c r="F746" s="30" t="s">
        <v>2575</v>
      </c>
      <c r="G746" s="35" t="s">
        <v>2774</v>
      </c>
      <c r="H746" s="34"/>
      <c r="I746" s="33" t="s">
        <v>25</v>
      </c>
      <c r="J746" s="23" t="s">
        <v>2773</v>
      </c>
      <c r="K746" s="16">
        <f t="shared" ref="K746:K760" si="33">YEARFRAC(M746,O746,3)*12</f>
        <v>38.728767123287668</v>
      </c>
      <c r="L746" s="23" t="s">
        <v>3</v>
      </c>
      <c r="M746" s="32">
        <v>43647</v>
      </c>
      <c r="N746" s="23" t="s">
        <v>4</v>
      </c>
      <c r="O746" s="32">
        <v>44825</v>
      </c>
      <c r="P746" s="23" t="s">
        <v>3</v>
      </c>
      <c r="Q746" s="23" t="s">
        <v>0</v>
      </c>
      <c r="R746" s="23" t="s">
        <v>0</v>
      </c>
      <c r="S746" s="30" t="s">
        <v>1121</v>
      </c>
      <c r="T746" s="31" t="s">
        <v>2772</v>
      </c>
      <c r="U746" s="30">
        <v>11</v>
      </c>
      <c r="V746" s="29"/>
      <c r="W746" s="28"/>
      <c r="X746" s="28"/>
      <c r="Y746" s="28"/>
      <c r="Z746" s="28"/>
      <c r="AA746" s="27"/>
      <c r="AB746" s="26"/>
      <c r="AC746" s="25"/>
      <c r="AD746" s="25"/>
      <c r="AE746" s="25"/>
      <c r="AF746" s="24" t="s">
        <v>1143</v>
      </c>
      <c r="AG746" s="23" t="s">
        <v>2771</v>
      </c>
      <c r="AH746" s="22"/>
      <c r="AI746" s="21">
        <v>333250</v>
      </c>
    </row>
    <row r="747" spans="1:35" ht="45" customHeight="1" x14ac:dyDescent="0.35">
      <c r="A747" s="35" t="s">
        <v>2770</v>
      </c>
      <c r="B747" s="36" t="s">
        <v>2769</v>
      </c>
      <c r="C747" s="30" t="s">
        <v>2768</v>
      </c>
      <c r="D747" s="30" t="s">
        <v>9</v>
      </c>
      <c r="E747" s="35" t="s">
        <v>8</v>
      </c>
      <c r="F747" s="30" t="s">
        <v>2767</v>
      </c>
      <c r="G747" s="35" t="s">
        <v>2766</v>
      </c>
      <c r="H747" s="34"/>
      <c r="I747" s="33"/>
      <c r="J747" s="23" t="s">
        <v>905</v>
      </c>
      <c r="K747" s="16">
        <f t="shared" si="33"/>
        <v>87.353424657534248</v>
      </c>
      <c r="L747" s="23" t="s">
        <v>3</v>
      </c>
      <c r="M747" s="32">
        <v>43305</v>
      </c>
      <c r="N747" s="23" t="s">
        <v>4</v>
      </c>
      <c r="O747" s="32">
        <v>45962</v>
      </c>
      <c r="P747" s="23" t="s">
        <v>3</v>
      </c>
      <c r="Q747" s="23" t="s">
        <v>0</v>
      </c>
      <c r="R747" s="23" t="s">
        <v>0</v>
      </c>
      <c r="S747" s="30" t="s">
        <v>15</v>
      </c>
      <c r="T747" s="31" t="s">
        <v>14</v>
      </c>
      <c r="U747" s="30">
        <v>1</v>
      </c>
      <c r="V747" s="29"/>
      <c r="W747" s="28"/>
      <c r="X747" s="28"/>
      <c r="Y747" s="28"/>
      <c r="Z747" s="28"/>
      <c r="AA747" s="27"/>
      <c r="AB747" s="26"/>
      <c r="AC747" s="25"/>
      <c r="AD747" s="25"/>
      <c r="AE747" s="25" t="s">
        <v>55</v>
      </c>
      <c r="AF747" s="24" t="s">
        <v>0</v>
      </c>
      <c r="AG747" s="23" t="s">
        <v>0</v>
      </c>
      <c r="AH747" s="22"/>
      <c r="AI747" s="21">
        <v>328586</v>
      </c>
    </row>
    <row r="748" spans="1:35" ht="45" customHeight="1" x14ac:dyDescent="0.35">
      <c r="A748" s="35" t="s">
        <v>2765</v>
      </c>
      <c r="B748" s="36" t="s">
        <v>2764</v>
      </c>
      <c r="C748" s="30" t="s">
        <v>2763</v>
      </c>
      <c r="D748" s="30" t="s">
        <v>93</v>
      </c>
      <c r="E748" s="35" t="s">
        <v>92</v>
      </c>
      <c r="F748" s="30" t="s">
        <v>2558</v>
      </c>
      <c r="G748" s="35" t="s">
        <v>2762</v>
      </c>
      <c r="H748" s="34"/>
      <c r="I748" s="33"/>
      <c r="J748" s="23" t="s">
        <v>2761</v>
      </c>
      <c r="K748" s="16">
        <f t="shared" si="33"/>
        <v>46.290410958904111</v>
      </c>
      <c r="L748" s="23" t="s">
        <v>4</v>
      </c>
      <c r="M748" s="32">
        <v>43377</v>
      </c>
      <c r="N748" s="23" t="s">
        <v>4</v>
      </c>
      <c r="O748" s="32">
        <v>44785</v>
      </c>
      <c r="P748" s="23" t="s">
        <v>4</v>
      </c>
      <c r="Q748" s="32">
        <v>44882</v>
      </c>
      <c r="R748" s="23" t="s">
        <v>4</v>
      </c>
      <c r="S748" s="30" t="s">
        <v>625</v>
      </c>
      <c r="T748" s="31" t="s">
        <v>2760</v>
      </c>
      <c r="U748" s="30">
        <v>25</v>
      </c>
      <c r="V748" s="29"/>
      <c r="W748" s="28"/>
      <c r="X748" s="28"/>
      <c r="Y748" s="28"/>
      <c r="Z748" s="28"/>
      <c r="AA748" s="27"/>
      <c r="AB748" s="26"/>
      <c r="AC748" s="25"/>
      <c r="AD748" s="25" t="s">
        <v>23</v>
      </c>
      <c r="AE748" s="25"/>
      <c r="AF748" s="24" t="s">
        <v>86</v>
      </c>
      <c r="AG748" s="23" t="s">
        <v>2759</v>
      </c>
      <c r="AH748" s="37" t="s">
        <v>84</v>
      </c>
      <c r="AI748" s="21">
        <v>328172</v>
      </c>
    </row>
    <row r="749" spans="1:35" ht="45" customHeight="1" x14ac:dyDescent="0.35">
      <c r="A749" s="35" t="s">
        <v>2758</v>
      </c>
      <c r="B749" s="36" t="s">
        <v>2757</v>
      </c>
      <c r="C749" s="30" t="s">
        <v>534</v>
      </c>
      <c r="D749" s="30" t="s">
        <v>93</v>
      </c>
      <c r="E749" s="35" t="s">
        <v>92</v>
      </c>
      <c r="F749" s="30" t="s">
        <v>2587</v>
      </c>
      <c r="G749" s="35" t="s">
        <v>2756</v>
      </c>
      <c r="H749" s="34"/>
      <c r="I749" s="33"/>
      <c r="J749" s="23" t="s">
        <v>502</v>
      </c>
      <c r="K749" s="16">
        <f t="shared" si="33"/>
        <v>52.208219178082196</v>
      </c>
      <c r="L749" s="23" t="s">
        <v>4</v>
      </c>
      <c r="M749" s="32">
        <v>43039</v>
      </c>
      <c r="N749" s="23" t="s">
        <v>4</v>
      </c>
      <c r="O749" s="32">
        <v>44627</v>
      </c>
      <c r="P749" s="23" t="s">
        <v>4</v>
      </c>
      <c r="Q749" s="32">
        <v>44774</v>
      </c>
      <c r="R749" s="23" t="s">
        <v>4</v>
      </c>
      <c r="S749" s="30" t="s">
        <v>1185</v>
      </c>
      <c r="T749" s="31" t="s">
        <v>2755</v>
      </c>
      <c r="U749" s="30">
        <v>21</v>
      </c>
      <c r="V749" s="29"/>
      <c r="W749" s="28"/>
      <c r="X749" s="28"/>
      <c r="Y749" s="28"/>
      <c r="Z749" s="28"/>
      <c r="AA749" s="27"/>
      <c r="AB749" s="26"/>
      <c r="AC749" s="25"/>
      <c r="AD749" s="25" t="s">
        <v>23</v>
      </c>
      <c r="AE749" s="25"/>
      <c r="AF749" s="24" t="s">
        <v>86</v>
      </c>
      <c r="AG749" s="23" t="s">
        <v>2754</v>
      </c>
      <c r="AH749" s="37" t="s">
        <v>84</v>
      </c>
      <c r="AI749" s="21">
        <v>312264</v>
      </c>
    </row>
    <row r="750" spans="1:35" ht="45" customHeight="1" x14ac:dyDescent="0.35">
      <c r="A750" s="35" t="s">
        <v>2753</v>
      </c>
      <c r="B750" s="36" t="s">
        <v>2752</v>
      </c>
      <c r="C750" s="30" t="s">
        <v>2751</v>
      </c>
      <c r="D750" s="30" t="s">
        <v>93</v>
      </c>
      <c r="E750" s="35" t="s">
        <v>92</v>
      </c>
      <c r="F750" s="30" t="s">
        <v>2750</v>
      </c>
      <c r="G750" s="35" t="s">
        <v>2749</v>
      </c>
      <c r="H750" s="34"/>
      <c r="I750" s="33" t="s">
        <v>414</v>
      </c>
      <c r="J750" s="23" t="s">
        <v>2748</v>
      </c>
      <c r="K750" s="16">
        <f t="shared" si="33"/>
        <v>45.961643835616442</v>
      </c>
      <c r="L750" s="23" t="s">
        <v>4</v>
      </c>
      <c r="M750" s="32">
        <v>43467</v>
      </c>
      <c r="N750" s="23" t="s">
        <v>4</v>
      </c>
      <c r="O750" s="32">
        <v>44865</v>
      </c>
      <c r="P750" s="23" t="s">
        <v>4</v>
      </c>
      <c r="Q750" s="32">
        <v>45071</v>
      </c>
      <c r="R750" s="23" t="s">
        <v>4</v>
      </c>
      <c r="S750" s="30" t="s">
        <v>1185</v>
      </c>
      <c r="T750" s="31" t="s">
        <v>2747</v>
      </c>
      <c r="U750" s="30">
        <v>26</v>
      </c>
      <c r="V750" s="29"/>
      <c r="W750" s="28"/>
      <c r="X750" s="28"/>
      <c r="Y750" s="28"/>
      <c r="Z750" s="28"/>
      <c r="AA750" s="27"/>
      <c r="AB750" s="26"/>
      <c r="AC750" s="25"/>
      <c r="AD750" s="25" t="s">
        <v>23</v>
      </c>
      <c r="AE750" s="25"/>
      <c r="AF750" s="24" t="s">
        <v>86</v>
      </c>
      <c r="AG750" s="23" t="s">
        <v>2746</v>
      </c>
      <c r="AH750" s="37" t="s">
        <v>84</v>
      </c>
      <c r="AI750" s="21">
        <v>300605</v>
      </c>
    </row>
    <row r="751" spans="1:35" ht="45" customHeight="1" x14ac:dyDescent="0.35">
      <c r="A751" s="35" t="s">
        <v>2745</v>
      </c>
      <c r="B751" s="36" t="s">
        <v>2744</v>
      </c>
      <c r="C751" s="30" t="s">
        <v>2743</v>
      </c>
      <c r="D751" s="30" t="s">
        <v>37</v>
      </c>
      <c r="E751" s="35" t="s">
        <v>8</v>
      </c>
      <c r="F751" s="30" t="s">
        <v>2587</v>
      </c>
      <c r="G751" s="35" t="s">
        <v>2742</v>
      </c>
      <c r="H751" s="34" t="s">
        <v>69</v>
      </c>
      <c r="I751" s="33" t="s">
        <v>765</v>
      </c>
      <c r="J751" s="23" t="s">
        <v>2741</v>
      </c>
      <c r="K751" s="16">
        <f t="shared" si="33"/>
        <v>93.238356164383561</v>
      </c>
      <c r="L751" s="23" t="s">
        <v>3</v>
      </c>
      <c r="M751" s="32">
        <v>43277</v>
      </c>
      <c r="N751" s="23" t="s">
        <v>4</v>
      </c>
      <c r="O751" s="32">
        <v>46113</v>
      </c>
      <c r="P751" s="23" t="s">
        <v>3</v>
      </c>
      <c r="Q751" s="23" t="s">
        <v>0</v>
      </c>
      <c r="R751" s="23" t="s">
        <v>0</v>
      </c>
      <c r="S751" s="30" t="s">
        <v>1121</v>
      </c>
      <c r="T751" s="31" t="s">
        <v>2740</v>
      </c>
      <c r="U751" s="30">
        <v>15</v>
      </c>
      <c r="V751" s="29"/>
      <c r="W751" s="28"/>
      <c r="X751" s="28"/>
      <c r="Y751" s="28"/>
      <c r="Z751" s="28"/>
      <c r="AA751" s="27"/>
      <c r="AB751" s="26"/>
      <c r="AC751" s="25" t="s">
        <v>13</v>
      </c>
      <c r="AD751" s="25" t="s">
        <v>23</v>
      </c>
      <c r="AE751" s="25"/>
      <c r="AF751" s="24" t="s">
        <v>0</v>
      </c>
      <c r="AG751" s="23" t="s">
        <v>0</v>
      </c>
      <c r="AH751" s="22"/>
      <c r="AI751" s="21">
        <v>299689</v>
      </c>
    </row>
    <row r="752" spans="1:35" ht="45" customHeight="1" x14ac:dyDescent="0.35">
      <c r="A752" s="35" t="s">
        <v>2739</v>
      </c>
      <c r="B752" s="36" t="s">
        <v>878</v>
      </c>
      <c r="C752" s="30" t="s">
        <v>2738</v>
      </c>
      <c r="D752" s="30" t="s">
        <v>37</v>
      </c>
      <c r="E752" s="35" t="s">
        <v>92</v>
      </c>
      <c r="F752" s="30" t="s">
        <v>2541</v>
      </c>
      <c r="G752" s="35" t="s">
        <v>2737</v>
      </c>
      <c r="H752" s="34"/>
      <c r="I752" s="33"/>
      <c r="J752" s="23" t="s">
        <v>2736</v>
      </c>
      <c r="K752" s="16">
        <f t="shared" si="33"/>
        <v>64.865753424657527</v>
      </c>
      <c r="L752" s="23" t="s">
        <v>4</v>
      </c>
      <c r="M752" s="32">
        <v>43720</v>
      </c>
      <c r="N752" s="23" t="s">
        <v>4</v>
      </c>
      <c r="O752" s="32">
        <v>45693</v>
      </c>
      <c r="P752" s="23" t="s">
        <v>4</v>
      </c>
      <c r="Q752" s="32">
        <v>45747</v>
      </c>
      <c r="R752" s="23" t="s">
        <v>4</v>
      </c>
      <c r="S752" s="30" t="s">
        <v>1044</v>
      </c>
      <c r="T752" s="31" t="s">
        <v>2735</v>
      </c>
      <c r="U752" s="30">
        <v>9</v>
      </c>
      <c r="V752" s="29"/>
      <c r="W752" s="28"/>
      <c r="X752" s="28"/>
      <c r="Y752" s="28"/>
      <c r="Z752" s="28"/>
      <c r="AA752" s="27"/>
      <c r="AB752" s="26" t="s">
        <v>65</v>
      </c>
      <c r="AC752" s="25" t="s">
        <v>13</v>
      </c>
      <c r="AD752" s="25" t="s">
        <v>23</v>
      </c>
      <c r="AE752" s="25"/>
      <c r="AF752" s="24" t="s">
        <v>86</v>
      </c>
      <c r="AG752" s="23" t="s">
        <v>2734</v>
      </c>
      <c r="AH752" s="37" t="s">
        <v>84</v>
      </c>
      <c r="AI752" s="21">
        <v>296277</v>
      </c>
    </row>
    <row r="753" spans="1:35" ht="45" customHeight="1" x14ac:dyDescent="0.35">
      <c r="A753" s="35" t="s">
        <v>2733</v>
      </c>
      <c r="B753" s="36" t="s">
        <v>2732</v>
      </c>
      <c r="C753" s="30" t="s">
        <v>2731</v>
      </c>
      <c r="D753" s="30" t="s">
        <v>37</v>
      </c>
      <c r="E753" s="35" t="s">
        <v>92</v>
      </c>
      <c r="F753" s="30" t="s">
        <v>2587</v>
      </c>
      <c r="G753" s="35" t="s">
        <v>2730</v>
      </c>
      <c r="H753" s="34" t="s">
        <v>69</v>
      </c>
      <c r="I753" s="33" t="s">
        <v>78</v>
      </c>
      <c r="J753" s="23" t="s">
        <v>2729</v>
      </c>
      <c r="K753" s="16">
        <f t="shared" si="33"/>
        <v>62.005479452054793</v>
      </c>
      <c r="L753" s="23" t="s">
        <v>4</v>
      </c>
      <c r="M753" s="32">
        <v>43066</v>
      </c>
      <c r="N753" s="23" t="s">
        <v>4</v>
      </c>
      <c r="O753" s="32">
        <v>44952</v>
      </c>
      <c r="P753" s="23" t="s">
        <v>4</v>
      </c>
      <c r="Q753" s="32">
        <v>45086</v>
      </c>
      <c r="R753" s="23" t="s">
        <v>4</v>
      </c>
      <c r="S753" s="30" t="s">
        <v>15</v>
      </c>
      <c r="T753" s="31" t="s">
        <v>230</v>
      </c>
      <c r="U753" s="30">
        <v>2</v>
      </c>
      <c r="V753" s="29"/>
      <c r="W753" s="28"/>
      <c r="X753" s="28"/>
      <c r="Y753" s="28"/>
      <c r="Z753" s="28" t="s">
        <v>149</v>
      </c>
      <c r="AA753" s="27"/>
      <c r="AB753" s="26"/>
      <c r="AC753" s="25"/>
      <c r="AD753" s="25" t="s">
        <v>23</v>
      </c>
      <c r="AE753" s="25"/>
      <c r="AF753" s="24" t="s">
        <v>86</v>
      </c>
      <c r="AG753" s="23" t="s">
        <v>2728</v>
      </c>
      <c r="AH753" s="37" t="s">
        <v>84</v>
      </c>
      <c r="AI753" s="21">
        <v>292052</v>
      </c>
    </row>
    <row r="754" spans="1:35" ht="45" customHeight="1" x14ac:dyDescent="0.35">
      <c r="A754" s="35" t="s">
        <v>2727</v>
      </c>
      <c r="B754" s="36" t="s">
        <v>2726</v>
      </c>
      <c r="C754" s="30" t="s">
        <v>2664</v>
      </c>
      <c r="D754" s="30" t="s">
        <v>28</v>
      </c>
      <c r="E754" s="35" t="s">
        <v>92</v>
      </c>
      <c r="F754" s="30" t="s">
        <v>2587</v>
      </c>
      <c r="G754" s="35" t="s">
        <v>2725</v>
      </c>
      <c r="H754" s="34"/>
      <c r="I754" s="33"/>
      <c r="J754" s="23" t="s">
        <v>2724</v>
      </c>
      <c r="K754" s="16">
        <f t="shared" si="33"/>
        <v>49.512328767123293</v>
      </c>
      <c r="L754" s="23" t="s">
        <v>4</v>
      </c>
      <c r="M754" s="32">
        <v>42641</v>
      </c>
      <c r="N754" s="23" t="s">
        <v>4</v>
      </c>
      <c r="O754" s="32">
        <v>44147</v>
      </c>
      <c r="P754" s="23" t="s">
        <v>4</v>
      </c>
      <c r="Q754" s="32">
        <v>44335</v>
      </c>
      <c r="R754" s="23" t="s">
        <v>4</v>
      </c>
      <c r="S754" s="30" t="s">
        <v>2668</v>
      </c>
      <c r="T754" s="31" t="s">
        <v>2723</v>
      </c>
      <c r="U754" s="30">
        <v>8</v>
      </c>
      <c r="V754" s="29"/>
      <c r="W754" s="28"/>
      <c r="X754" s="28"/>
      <c r="Y754" s="28"/>
      <c r="Z754" s="28"/>
      <c r="AA754" s="27"/>
      <c r="AB754" s="26"/>
      <c r="AC754" s="25"/>
      <c r="AD754" s="25" t="s">
        <v>23</v>
      </c>
      <c r="AE754" s="25"/>
      <c r="AF754" s="24" t="s">
        <v>86</v>
      </c>
      <c r="AG754" s="23" t="s">
        <v>2722</v>
      </c>
      <c r="AH754" s="37" t="s">
        <v>84</v>
      </c>
      <c r="AI754" s="21">
        <v>287030</v>
      </c>
    </row>
    <row r="755" spans="1:35" ht="45" customHeight="1" x14ac:dyDescent="0.35">
      <c r="A755" s="35" t="s">
        <v>2721</v>
      </c>
      <c r="B755" s="36" t="s">
        <v>2720</v>
      </c>
      <c r="C755" s="30" t="s">
        <v>2719</v>
      </c>
      <c r="D755" s="30" t="s">
        <v>37</v>
      </c>
      <c r="E755" s="35" t="s">
        <v>92</v>
      </c>
      <c r="F755" s="30" t="s">
        <v>2718</v>
      </c>
      <c r="G755" s="35" t="s">
        <v>2717</v>
      </c>
      <c r="H755" s="34" t="s">
        <v>69</v>
      </c>
      <c r="I755" s="33" t="s">
        <v>25</v>
      </c>
      <c r="J755" s="23" t="s">
        <v>2716</v>
      </c>
      <c r="K755" s="16">
        <f t="shared" si="33"/>
        <v>68.153424657534245</v>
      </c>
      <c r="L755" s="23" t="s">
        <v>4</v>
      </c>
      <c r="M755" s="32">
        <v>43102</v>
      </c>
      <c r="N755" s="23" t="s">
        <v>4</v>
      </c>
      <c r="O755" s="32">
        <v>45175</v>
      </c>
      <c r="P755" s="23" t="s">
        <v>4</v>
      </c>
      <c r="Q755" s="23" t="s">
        <v>0</v>
      </c>
      <c r="R755" s="23" t="s">
        <v>0</v>
      </c>
      <c r="S755" s="30" t="s">
        <v>617</v>
      </c>
      <c r="T755" s="31" t="s">
        <v>2180</v>
      </c>
      <c r="U755" s="30">
        <v>4</v>
      </c>
      <c r="V755" s="29"/>
      <c r="W755" s="28"/>
      <c r="X755" s="28"/>
      <c r="Y755" s="28"/>
      <c r="Z755" s="28"/>
      <c r="AA755" s="27"/>
      <c r="AB755" s="26"/>
      <c r="AC755" s="25" t="s">
        <v>13</v>
      </c>
      <c r="AD755" s="25" t="s">
        <v>23</v>
      </c>
      <c r="AE755" s="25"/>
      <c r="AF755" s="24" t="s">
        <v>170</v>
      </c>
      <c r="AG755" s="23" t="s">
        <v>169</v>
      </c>
      <c r="AH755" s="22"/>
      <c r="AI755" s="21">
        <v>286137</v>
      </c>
    </row>
    <row r="756" spans="1:35" ht="45" customHeight="1" x14ac:dyDescent="0.35">
      <c r="A756" s="35" t="s">
        <v>2715</v>
      </c>
      <c r="B756" s="36" t="s">
        <v>2714</v>
      </c>
      <c r="C756" s="30" t="s">
        <v>2713</v>
      </c>
      <c r="D756" s="30" t="s">
        <v>37</v>
      </c>
      <c r="E756" s="35" t="s">
        <v>92</v>
      </c>
      <c r="F756" s="30" t="s">
        <v>2712</v>
      </c>
      <c r="G756" s="35" t="s">
        <v>2711</v>
      </c>
      <c r="H756" s="34"/>
      <c r="I756" s="33"/>
      <c r="J756" s="23" t="s">
        <v>2710</v>
      </c>
      <c r="K756" s="16">
        <f t="shared" si="33"/>
        <v>92.942465753424656</v>
      </c>
      <c r="L756" s="23" t="s">
        <v>4</v>
      </c>
      <c r="M756" s="32">
        <v>42461</v>
      </c>
      <c r="N756" s="23" t="s">
        <v>4</v>
      </c>
      <c r="O756" s="32">
        <v>45288</v>
      </c>
      <c r="P756" s="23" t="s">
        <v>4</v>
      </c>
      <c r="Q756" s="32">
        <v>45787</v>
      </c>
      <c r="R756" s="23" t="s">
        <v>4</v>
      </c>
      <c r="S756" s="30" t="s">
        <v>580</v>
      </c>
      <c r="T756" s="31" t="s">
        <v>2709</v>
      </c>
      <c r="U756" s="30">
        <v>9</v>
      </c>
      <c r="V756" s="29"/>
      <c r="W756" s="28"/>
      <c r="X756" s="28"/>
      <c r="Y756" s="28"/>
      <c r="Z756" s="28"/>
      <c r="AA756" s="27"/>
      <c r="AB756" s="26"/>
      <c r="AC756" s="25" t="s">
        <v>13</v>
      </c>
      <c r="AD756" s="25" t="s">
        <v>23</v>
      </c>
      <c r="AE756" s="25"/>
      <c r="AF756" s="24" t="s">
        <v>86</v>
      </c>
      <c r="AG756" s="23" t="s">
        <v>2708</v>
      </c>
      <c r="AH756" s="37" t="s">
        <v>84</v>
      </c>
      <c r="AI756" s="21">
        <v>275508</v>
      </c>
    </row>
    <row r="757" spans="1:35" ht="45" customHeight="1" x14ac:dyDescent="0.35">
      <c r="A757" s="35" t="s">
        <v>2707</v>
      </c>
      <c r="B757" s="36" t="s">
        <v>2706</v>
      </c>
      <c r="C757" s="30" t="s">
        <v>2705</v>
      </c>
      <c r="D757" s="30" t="s">
        <v>73</v>
      </c>
      <c r="E757" s="35" t="s">
        <v>92</v>
      </c>
      <c r="F757" s="30" t="s">
        <v>2570</v>
      </c>
      <c r="G757" s="35" t="s">
        <v>2704</v>
      </c>
      <c r="H757" s="34"/>
      <c r="I757" s="33"/>
      <c r="J757" s="23" t="s">
        <v>2703</v>
      </c>
      <c r="K757" s="16">
        <f t="shared" si="33"/>
        <v>82.421917808219177</v>
      </c>
      <c r="L757" s="23" t="s">
        <v>4</v>
      </c>
      <c r="M757" s="32">
        <v>42381</v>
      </c>
      <c r="N757" s="23" t="s">
        <v>4</v>
      </c>
      <c r="O757" s="32">
        <v>44888</v>
      </c>
      <c r="P757" s="23" t="s">
        <v>4</v>
      </c>
      <c r="Q757" s="32">
        <v>44930</v>
      </c>
      <c r="R757" s="23" t="s">
        <v>4</v>
      </c>
      <c r="S757" s="30" t="s">
        <v>1100</v>
      </c>
      <c r="T757" s="31" t="s">
        <v>2702</v>
      </c>
      <c r="U757" s="30">
        <v>19</v>
      </c>
      <c r="V757" s="29"/>
      <c r="W757" s="28"/>
      <c r="X757" s="28"/>
      <c r="Y757" s="28"/>
      <c r="Z757" s="28"/>
      <c r="AA757" s="27"/>
      <c r="AB757" s="26"/>
      <c r="AC757" s="25"/>
      <c r="AD757" s="25" t="s">
        <v>23</v>
      </c>
      <c r="AE757" s="25"/>
      <c r="AF757" s="24" t="s">
        <v>86</v>
      </c>
      <c r="AG757" s="23" t="s">
        <v>2701</v>
      </c>
      <c r="AH757" s="37" t="s">
        <v>84</v>
      </c>
      <c r="AI757" s="21">
        <v>267605</v>
      </c>
    </row>
    <row r="758" spans="1:35" ht="45" customHeight="1" x14ac:dyDescent="0.35">
      <c r="A758" s="35" t="s">
        <v>2700</v>
      </c>
      <c r="B758" s="36" t="s">
        <v>2699</v>
      </c>
      <c r="C758" s="30" t="s">
        <v>2698</v>
      </c>
      <c r="D758" s="30" t="s">
        <v>37</v>
      </c>
      <c r="E758" s="35" t="s">
        <v>19</v>
      </c>
      <c r="F758" s="30" t="s">
        <v>2587</v>
      </c>
      <c r="G758" s="35" t="s">
        <v>2697</v>
      </c>
      <c r="H758" s="34"/>
      <c r="I758" s="33"/>
      <c r="J758" s="23" t="s">
        <v>2696</v>
      </c>
      <c r="K758" s="16">
        <f t="shared" si="33"/>
        <v>103.16712328767125</v>
      </c>
      <c r="L758" s="23" t="s">
        <v>3</v>
      </c>
      <c r="M758" s="32">
        <v>43097</v>
      </c>
      <c r="N758" s="23" t="s">
        <v>4</v>
      </c>
      <c r="O758" s="32">
        <v>46235</v>
      </c>
      <c r="P758" s="23" t="s">
        <v>3</v>
      </c>
      <c r="Q758" s="23" t="s">
        <v>0</v>
      </c>
      <c r="R758" s="23" t="s">
        <v>0</v>
      </c>
      <c r="S758" s="30" t="s">
        <v>1337</v>
      </c>
      <c r="T758" s="31" t="s">
        <v>2695</v>
      </c>
      <c r="U758" s="30">
        <v>8</v>
      </c>
      <c r="V758" s="29"/>
      <c r="W758" s="28"/>
      <c r="X758" s="28"/>
      <c r="Y758" s="28"/>
      <c r="Z758" s="28"/>
      <c r="AA758" s="27"/>
      <c r="AB758" s="26" t="s">
        <v>424</v>
      </c>
      <c r="AC758" s="25" t="s">
        <v>13</v>
      </c>
      <c r="AD758" s="25"/>
      <c r="AE758" s="25"/>
      <c r="AF758" s="24" t="s">
        <v>0</v>
      </c>
      <c r="AG758" s="23" t="s">
        <v>0</v>
      </c>
      <c r="AH758" s="22"/>
      <c r="AI758" s="21">
        <v>261719</v>
      </c>
    </row>
    <row r="759" spans="1:35" ht="45" customHeight="1" x14ac:dyDescent="0.35">
      <c r="A759" s="35" t="s">
        <v>2694</v>
      </c>
      <c r="B759" s="36" t="s">
        <v>2693</v>
      </c>
      <c r="C759" s="30" t="s">
        <v>2692</v>
      </c>
      <c r="D759" s="30" t="s">
        <v>93</v>
      </c>
      <c r="E759" s="35" t="s">
        <v>92</v>
      </c>
      <c r="F759" s="30" t="s">
        <v>2685</v>
      </c>
      <c r="G759" s="35" t="s">
        <v>2691</v>
      </c>
      <c r="H759" s="34"/>
      <c r="I759" s="33"/>
      <c r="J759" s="23" t="s">
        <v>502</v>
      </c>
      <c r="K759" s="16">
        <f t="shared" si="33"/>
        <v>43.495890410958907</v>
      </c>
      <c r="L759" s="23" t="s">
        <v>4</v>
      </c>
      <c r="M759" s="32">
        <v>42181</v>
      </c>
      <c r="N759" s="23" t="s">
        <v>4</v>
      </c>
      <c r="O759" s="32">
        <v>43504</v>
      </c>
      <c r="P759" s="23" t="s">
        <v>4</v>
      </c>
      <c r="Q759" s="32">
        <v>43775</v>
      </c>
      <c r="R759" s="23" t="s">
        <v>4</v>
      </c>
      <c r="S759" s="30" t="s">
        <v>1503</v>
      </c>
      <c r="T759" s="31" t="s">
        <v>2690</v>
      </c>
      <c r="U759" s="30">
        <v>20</v>
      </c>
      <c r="V759" s="29"/>
      <c r="W759" s="28"/>
      <c r="X759" s="28"/>
      <c r="Y759" s="28" t="s">
        <v>212</v>
      </c>
      <c r="Z759" s="28" t="s">
        <v>149</v>
      </c>
      <c r="AA759" s="27"/>
      <c r="AB759" s="26"/>
      <c r="AC759" s="25"/>
      <c r="AD759" s="25" t="s">
        <v>23</v>
      </c>
      <c r="AE759" s="25"/>
      <c r="AF759" s="24" t="s">
        <v>1060</v>
      </c>
      <c r="AG759" s="23" t="s">
        <v>2689</v>
      </c>
      <c r="AH759" s="37" t="s">
        <v>84</v>
      </c>
      <c r="AI759" s="21">
        <v>260073</v>
      </c>
    </row>
    <row r="760" spans="1:35" ht="45" customHeight="1" x14ac:dyDescent="0.35">
      <c r="A760" s="35" t="s">
        <v>2688</v>
      </c>
      <c r="B760" s="36" t="s">
        <v>2687</v>
      </c>
      <c r="C760" s="30" t="s">
        <v>2686</v>
      </c>
      <c r="D760" s="30" t="s">
        <v>93</v>
      </c>
      <c r="E760" s="35" t="s">
        <v>92</v>
      </c>
      <c r="F760" s="30" t="s">
        <v>2685</v>
      </c>
      <c r="G760" s="35" t="s">
        <v>2684</v>
      </c>
      <c r="H760" s="34" t="s">
        <v>69</v>
      </c>
      <c r="I760" s="33"/>
      <c r="J760" s="23" t="s">
        <v>2683</v>
      </c>
      <c r="K760" s="16">
        <f t="shared" si="33"/>
        <v>43.561643835616437</v>
      </c>
      <c r="L760" s="23" t="s">
        <v>4</v>
      </c>
      <c r="M760" s="32">
        <v>42004</v>
      </c>
      <c r="N760" s="23" t="s">
        <v>4</v>
      </c>
      <c r="O760" s="32">
        <v>43329</v>
      </c>
      <c r="P760" s="23" t="s">
        <v>4</v>
      </c>
      <c r="Q760" s="32">
        <v>43600</v>
      </c>
      <c r="R760" s="23" t="s">
        <v>4</v>
      </c>
      <c r="S760" s="30" t="s">
        <v>2682</v>
      </c>
      <c r="T760" s="31" t="s">
        <v>2681</v>
      </c>
      <c r="U760" s="30">
        <v>24</v>
      </c>
      <c r="V760" s="29" t="s">
        <v>150</v>
      </c>
      <c r="W760" s="28"/>
      <c r="X760" s="28"/>
      <c r="Y760" s="28"/>
      <c r="Z760" s="28" t="s">
        <v>149</v>
      </c>
      <c r="AA760" s="27"/>
      <c r="AB760" s="26"/>
      <c r="AC760" s="25"/>
      <c r="AD760" s="25" t="s">
        <v>23</v>
      </c>
      <c r="AE760" s="25" t="s">
        <v>55</v>
      </c>
      <c r="AF760" s="24" t="s">
        <v>86</v>
      </c>
      <c r="AG760" s="23" t="s">
        <v>2680</v>
      </c>
      <c r="AH760" s="37" t="s">
        <v>84</v>
      </c>
      <c r="AI760" s="21">
        <v>202453</v>
      </c>
    </row>
    <row r="761" spans="1:35" ht="45" customHeight="1" x14ac:dyDescent="0.35">
      <c r="A761" s="35" t="s">
        <v>2679</v>
      </c>
      <c r="B761" s="36" t="s">
        <v>2607</v>
      </c>
      <c r="C761" s="30" t="s">
        <v>2678</v>
      </c>
      <c r="D761" s="30" t="s">
        <v>28</v>
      </c>
      <c r="E761" s="35" t="s">
        <v>92</v>
      </c>
      <c r="F761" s="30" t="s">
        <v>2677</v>
      </c>
      <c r="G761" s="35" t="s">
        <v>2676</v>
      </c>
      <c r="H761" s="34"/>
      <c r="I761" s="33"/>
      <c r="J761" s="23" t="s">
        <v>2675</v>
      </c>
      <c r="K761" s="16">
        <f>YEARFRAC(M761,Q761,3)*12</f>
        <v>45.665753424657538</v>
      </c>
      <c r="L761" s="23" t="s">
        <v>4</v>
      </c>
      <c r="M761" s="32">
        <v>41848</v>
      </c>
      <c r="N761" s="23" t="s">
        <v>4</v>
      </c>
      <c r="O761" s="23" t="s">
        <v>0</v>
      </c>
      <c r="P761" s="23" t="s">
        <v>0</v>
      </c>
      <c r="Q761" s="32">
        <v>43237</v>
      </c>
      <c r="R761" s="23" t="s">
        <v>4</v>
      </c>
      <c r="S761" s="30" t="s">
        <v>816</v>
      </c>
      <c r="T761" s="31" t="s">
        <v>14</v>
      </c>
      <c r="U761" s="30">
        <v>1</v>
      </c>
      <c r="V761" s="29"/>
      <c r="W761" s="28"/>
      <c r="X761" s="28"/>
      <c r="Y761" s="28"/>
      <c r="Z761" s="28"/>
      <c r="AA761" s="27"/>
      <c r="AB761" s="26"/>
      <c r="AC761" s="25"/>
      <c r="AD761" s="25" t="s">
        <v>23</v>
      </c>
      <c r="AE761" s="25"/>
      <c r="AF761" s="24" t="s">
        <v>86</v>
      </c>
      <c r="AG761" s="23" t="s">
        <v>2674</v>
      </c>
      <c r="AH761" s="37" t="s">
        <v>84</v>
      </c>
      <c r="AI761" s="21">
        <v>187731</v>
      </c>
    </row>
    <row r="762" spans="1:35" ht="45" customHeight="1" x14ac:dyDescent="0.35">
      <c r="A762" s="35" t="s">
        <v>2673</v>
      </c>
      <c r="B762" s="36" t="s">
        <v>2672</v>
      </c>
      <c r="C762" s="30" t="s">
        <v>2671</v>
      </c>
      <c r="D762" s="30" t="s">
        <v>93</v>
      </c>
      <c r="E762" s="35" t="s">
        <v>72</v>
      </c>
      <c r="F762" s="30" t="s">
        <v>2565</v>
      </c>
      <c r="G762" s="35" t="s">
        <v>2670</v>
      </c>
      <c r="H762" s="34"/>
      <c r="I762" s="33"/>
      <c r="J762" s="23" t="s">
        <v>2669</v>
      </c>
      <c r="K762" s="16">
        <f>YEARFRAC(M762,O762,3)*12</f>
        <v>32.613698630136987</v>
      </c>
      <c r="L762" s="23" t="s">
        <v>4</v>
      </c>
      <c r="M762" s="32">
        <v>41609</v>
      </c>
      <c r="N762" s="23" t="s">
        <v>4</v>
      </c>
      <c r="O762" s="32">
        <v>42601</v>
      </c>
      <c r="P762" s="23" t="s">
        <v>4</v>
      </c>
      <c r="Q762" s="32">
        <v>42611</v>
      </c>
      <c r="R762" s="23" t="s">
        <v>4</v>
      </c>
      <c r="S762" s="30" t="s">
        <v>2668</v>
      </c>
      <c r="T762" s="31" t="s">
        <v>2667</v>
      </c>
      <c r="U762" s="30">
        <v>12</v>
      </c>
      <c r="V762" s="29"/>
      <c r="W762" s="28"/>
      <c r="X762" s="28"/>
      <c r="Y762" s="28"/>
      <c r="Z762" s="28"/>
      <c r="AA762" s="27"/>
      <c r="AB762" s="26"/>
      <c r="AC762" s="25"/>
      <c r="AD762" s="25" t="s">
        <v>23</v>
      </c>
      <c r="AE762" s="25"/>
      <c r="AF762" s="24" t="s">
        <v>1378</v>
      </c>
      <c r="AG762" s="23" t="s">
        <v>2666</v>
      </c>
      <c r="AH762" s="22"/>
      <c r="AI762" s="21">
        <v>178671</v>
      </c>
    </row>
    <row r="763" spans="1:35" ht="45" customHeight="1" x14ac:dyDescent="0.35">
      <c r="A763" s="35" t="s">
        <v>2665</v>
      </c>
      <c r="B763" s="36" t="s">
        <v>2659</v>
      </c>
      <c r="C763" s="30" t="s">
        <v>2664</v>
      </c>
      <c r="D763" s="30" t="s">
        <v>93</v>
      </c>
      <c r="E763" s="35" t="s">
        <v>92</v>
      </c>
      <c r="F763" s="30" t="s">
        <v>2587</v>
      </c>
      <c r="G763" s="35" t="s">
        <v>2663</v>
      </c>
      <c r="H763" s="34"/>
      <c r="I763" s="33"/>
      <c r="J763" s="23" t="s">
        <v>2662</v>
      </c>
      <c r="K763" s="16">
        <f>YEARFRAC(M763,O763,3)*12</f>
        <v>116.54794520547944</v>
      </c>
      <c r="L763" s="23" t="s">
        <v>4</v>
      </c>
      <c r="M763" s="32">
        <v>41611</v>
      </c>
      <c r="N763" s="23" t="s">
        <v>4</v>
      </c>
      <c r="O763" s="32">
        <v>45156</v>
      </c>
      <c r="P763" s="23" t="s">
        <v>4</v>
      </c>
      <c r="Q763" s="32">
        <v>45507</v>
      </c>
      <c r="R763" s="23" t="s">
        <v>4</v>
      </c>
      <c r="S763" s="30" t="s">
        <v>1185</v>
      </c>
      <c r="T763" s="31" t="s">
        <v>2655</v>
      </c>
      <c r="U763" s="30">
        <v>17</v>
      </c>
      <c r="V763" s="29"/>
      <c r="W763" s="28"/>
      <c r="X763" s="28"/>
      <c r="Y763" s="28"/>
      <c r="Z763" s="28"/>
      <c r="AA763" s="27"/>
      <c r="AB763" s="26"/>
      <c r="AC763" s="25"/>
      <c r="AD763" s="25" t="s">
        <v>23</v>
      </c>
      <c r="AE763" s="25"/>
      <c r="AF763" s="24" t="s">
        <v>1143</v>
      </c>
      <c r="AG763" s="23" t="s">
        <v>2661</v>
      </c>
      <c r="AH763" s="22"/>
      <c r="AI763" s="21">
        <v>177377</v>
      </c>
    </row>
    <row r="764" spans="1:35" ht="45" customHeight="1" x14ac:dyDescent="0.35">
      <c r="A764" s="35" t="s">
        <v>2660</v>
      </c>
      <c r="B764" s="36" t="s">
        <v>2659</v>
      </c>
      <c r="C764" s="30" t="s">
        <v>2658</v>
      </c>
      <c r="D764" s="30" t="s">
        <v>93</v>
      </c>
      <c r="E764" s="35" t="s">
        <v>92</v>
      </c>
      <c r="F764" s="30" t="s">
        <v>2587</v>
      </c>
      <c r="G764" s="35" t="s">
        <v>2657</v>
      </c>
      <c r="H764" s="34"/>
      <c r="I764" s="33"/>
      <c r="J764" s="23" t="s">
        <v>2656</v>
      </c>
      <c r="K764" s="16">
        <f>YEARFRAC(M764,O764,3)*12</f>
        <v>29.753424657534246</v>
      </c>
      <c r="L764" s="23" t="s">
        <v>4</v>
      </c>
      <c r="M764" s="32">
        <v>41254</v>
      </c>
      <c r="N764" s="23" t="s">
        <v>4</v>
      </c>
      <c r="O764" s="32">
        <v>42159</v>
      </c>
      <c r="P764" s="23" t="s">
        <v>4</v>
      </c>
      <c r="Q764" s="32">
        <v>42313</v>
      </c>
      <c r="R764" s="23" t="s">
        <v>4</v>
      </c>
      <c r="S764" s="30" t="s">
        <v>1185</v>
      </c>
      <c r="T764" s="31" t="s">
        <v>2655</v>
      </c>
      <c r="U764" s="30">
        <v>17</v>
      </c>
      <c r="V764" s="29"/>
      <c r="W764" s="28"/>
      <c r="X764" s="28"/>
      <c r="Y764" s="28"/>
      <c r="Z764" s="28"/>
      <c r="AA764" s="27"/>
      <c r="AB764" s="26"/>
      <c r="AC764" s="25"/>
      <c r="AD764" s="25" t="s">
        <v>23</v>
      </c>
      <c r="AE764" s="25"/>
      <c r="AF764" s="24" t="s">
        <v>86</v>
      </c>
      <c r="AG764" s="23" t="s">
        <v>2654</v>
      </c>
      <c r="AH764" s="37" t="s">
        <v>84</v>
      </c>
      <c r="AI764" s="21">
        <v>172158</v>
      </c>
    </row>
    <row r="765" spans="1:35" ht="45" customHeight="1" x14ac:dyDescent="0.35">
      <c r="A765" s="35" t="s">
        <v>2653</v>
      </c>
      <c r="B765" s="36" t="s">
        <v>2646</v>
      </c>
      <c r="C765" s="30" t="s">
        <v>2652</v>
      </c>
      <c r="D765" s="30" t="s">
        <v>93</v>
      </c>
      <c r="E765" s="35" t="s">
        <v>92</v>
      </c>
      <c r="F765" s="30" t="s">
        <v>2558</v>
      </c>
      <c r="G765" s="35" t="s">
        <v>2651</v>
      </c>
      <c r="H765" s="34"/>
      <c r="I765" s="33" t="s">
        <v>25</v>
      </c>
      <c r="J765" s="23" t="s">
        <v>2650</v>
      </c>
      <c r="K765" s="16">
        <f>YEARFRAC(M765,O765,3)*12</f>
        <v>43.2</v>
      </c>
      <c r="L765" s="23" t="s">
        <v>4</v>
      </c>
      <c r="M765" s="32">
        <v>41123</v>
      </c>
      <c r="N765" s="23" t="s">
        <v>4</v>
      </c>
      <c r="O765" s="32">
        <v>42437</v>
      </c>
      <c r="P765" s="23" t="s">
        <v>4</v>
      </c>
      <c r="Q765" s="32">
        <v>42533</v>
      </c>
      <c r="R765" s="23" t="s">
        <v>4</v>
      </c>
      <c r="S765" s="30" t="s">
        <v>1129</v>
      </c>
      <c r="T765" s="31" t="s">
        <v>2649</v>
      </c>
      <c r="U765" s="30">
        <v>27</v>
      </c>
      <c r="V765" s="29"/>
      <c r="W765" s="28"/>
      <c r="X765" s="28"/>
      <c r="Y765" s="28"/>
      <c r="Z765" s="28"/>
      <c r="AA765" s="27"/>
      <c r="AB765" s="26"/>
      <c r="AC765" s="25"/>
      <c r="AD765" s="25" t="s">
        <v>23</v>
      </c>
      <c r="AE765" s="25"/>
      <c r="AF765" s="24" t="s">
        <v>1143</v>
      </c>
      <c r="AG765" s="23" t="s">
        <v>2648</v>
      </c>
      <c r="AH765" s="22"/>
      <c r="AI765" s="21">
        <v>164837</v>
      </c>
    </row>
    <row r="766" spans="1:35" ht="45" customHeight="1" x14ac:dyDescent="0.35">
      <c r="A766" s="35" t="s">
        <v>2647</v>
      </c>
      <c r="B766" s="36" t="s">
        <v>2646</v>
      </c>
      <c r="C766" s="30" t="s">
        <v>2645</v>
      </c>
      <c r="D766" s="30" t="s">
        <v>37</v>
      </c>
      <c r="E766" s="35" t="s">
        <v>92</v>
      </c>
      <c r="F766" s="30" t="s">
        <v>2575</v>
      </c>
      <c r="G766" s="35" t="s">
        <v>2644</v>
      </c>
      <c r="H766" s="34"/>
      <c r="I766" s="33" t="s">
        <v>25</v>
      </c>
      <c r="J766" s="23" t="s">
        <v>2643</v>
      </c>
      <c r="K766" s="16">
        <f>YEARFRAC(M766,O766,3)*12</f>
        <v>36</v>
      </c>
      <c r="L766" s="23" t="s">
        <v>4</v>
      </c>
      <c r="M766" s="32">
        <v>40781</v>
      </c>
      <c r="N766" s="23" t="s">
        <v>4</v>
      </c>
      <c r="O766" s="32">
        <v>41876</v>
      </c>
      <c r="P766" s="23" t="s">
        <v>4</v>
      </c>
      <c r="Q766" s="32">
        <v>41979</v>
      </c>
      <c r="R766" s="23" t="s">
        <v>4</v>
      </c>
      <c r="S766" s="30" t="s">
        <v>617</v>
      </c>
      <c r="T766" s="31" t="s">
        <v>548</v>
      </c>
      <c r="U766" s="30">
        <v>2</v>
      </c>
      <c r="V766" s="29"/>
      <c r="W766" s="28"/>
      <c r="X766" s="28"/>
      <c r="Y766" s="28"/>
      <c r="Z766" s="28"/>
      <c r="AA766" s="27"/>
      <c r="AB766" s="26"/>
      <c r="AC766" s="25"/>
      <c r="AD766" s="25"/>
      <c r="AE766" s="25"/>
      <c r="AF766" s="24" t="s">
        <v>86</v>
      </c>
      <c r="AG766" s="23" t="s">
        <v>2642</v>
      </c>
      <c r="AH766" s="37" t="s">
        <v>84</v>
      </c>
      <c r="AI766" s="21">
        <v>147415</v>
      </c>
    </row>
    <row r="767" spans="1:35" ht="45" customHeight="1" x14ac:dyDescent="0.35">
      <c r="A767" s="35"/>
      <c r="B767" s="36" t="s">
        <v>2641</v>
      </c>
      <c r="C767" s="30" t="s">
        <v>639</v>
      </c>
      <c r="D767" s="30" t="s">
        <v>445</v>
      </c>
      <c r="E767" s="35" t="s">
        <v>92</v>
      </c>
      <c r="F767" s="30" t="s">
        <v>2558</v>
      </c>
      <c r="G767" s="35" t="s">
        <v>2640</v>
      </c>
      <c r="H767" s="34"/>
      <c r="I767" s="33" t="s">
        <v>25</v>
      </c>
      <c r="J767" s="23" t="s">
        <v>0</v>
      </c>
      <c r="K767" s="16">
        <v>0</v>
      </c>
      <c r="L767" s="31"/>
      <c r="M767" s="23" t="s">
        <v>0</v>
      </c>
      <c r="N767" s="23" t="s">
        <v>0</v>
      </c>
      <c r="O767" s="23" t="s">
        <v>0</v>
      </c>
      <c r="P767" s="23" t="s">
        <v>0</v>
      </c>
      <c r="Q767" s="32">
        <v>45799</v>
      </c>
      <c r="R767" s="23" t="s">
        <v>4</v>
      </c>
      <c r="S767" s="30" t="s">
        <v>617</v>
      </c>
      <c r="T767" s="31" t="s">
        <v>2639</v>
      </c>
      <c r="U767" s="30">
        <v>2</v>
      </c>
      <c r="V767" s="29"/>
      <c r="W767" s="28"/>
      <c r="X767" s="28"/>
      <c r="Y767" s="28"/>
      <c r="Z767" s="28"/>
      <c r="AA767" s="27"/>
      <c r="AB767" s="26"/>
      <c r="AC767" s="25"/>
      <c r="AD767" s="25"/>
      <c r="AE767" s="25"/>
      <c r="AF767" s="24" t="s">
        <v>86</v>
      </c>
      <c r="AG767" s="23" t="s">
        <v>2638</v>
      </c>
      <c r="AH767" s="37" t="s">
        <v>84</v>
      </c>
      <c r="AI767" s="21">
        <v>582493</v>
      </c>
    </row>
    <row r="768" spans="1:35" ht="45" customHeight="1" x14ac:dyDescent="0.35">
      <c r="A768" s="35"/>
      <c r="B768" s="36" t="s">
        <v>2637</v>
      </c>
      <c r="C768" s="30" t="s">
        <v>1424</v>
      </c>
      <c r="D768" s="30" t="s">
        <v>93</v>
      </c>
      <c r="E768" s="35" t="s">
        <v>906</v>
      </c>
      <c r="F768" s="30" t="s">
        <v>2565</v>
      </c>
      <c r="G768" s="35" t="s">
        <v>2636</v>
      </c>
      <c r="H768" s="34"/>
      <c r="I768" s="33"/>
      <c r="J768" s="23" t="s">
        <v>0</v>
      </c>
      <c r="K768" s="16">
        <v>0</v>
      </c>
      <c r="L768" s="31"/>
      <c r="M768" s="32">
        <v>45992</v>
      </c>
      <c r="N768" s="23" t="s">
        <v>3</v>
      </c>
      <c r="O768" s="23" t="s">
        <v>0</v>
      </c>
      <c r="P768" s="23" t="s">
        <v>0</v>
      </c>
      <c r="Q768" s="23" t="s">
        <v>0</v>
      </c>
      <c r="R768" s="23" t="s">
        <v>0</v>
      </c>
      <c r="S768" s="30" t="s">
        <v>171</v>
      </c>
      <c r="T768" s="31" t="s">
        <v>0</v>
      </c>
      <c r="U768" s="30" t="s">
        <v>0</v>
      </c>
      <c r="V768" s="29"/>
      <c r="W768" s="28"/>
      <c r="X768" s="28"/>
      <c r="Y768" s="28"/>
      <c r="Z768" s="28"/>
      <c r="AA768" s="27"/>
      <c r="AB768" s="26"/>
      <c r="AC768" s="25"/>
      <c r="AD768" s="25"/>
      <c r="AE768" s="25"/>
      <c r="AF768" s="24" t="s">
        <v>0</v>
      </c>
      <c r="AG768" s="23" t="s">
        <v>0</v>
      </c>
      <c r="AH768" s="22"/>
      <c r="AI768" s="21">
        <v>579322</v>
      </c>
    </row>
    <row r="769" spans="1:35" ht="45" customHeight="1" x14ac:dyDescent="0.35">
      <c r="A769" s="35" t="s">
        <v>2635</v>
      </c>
      <c r="B769" s="36" t="s">
        <v>2634</v>
      </c>
      <c r="C769" s="30" t="s">
        <v>2633</v>
      </c>
      <c r="D769" s="30" t="s">
        <v>9</v>
      </c>
      <c r="E769" s="35" t="s">
        <v>19</v>
      </c>
      <c r="F769" s="30" t="s">
        <v>2632</v>
      </c>
      <c r="G769" s="35" t="s">
        <v>463</v>
      </c>
      <c r="H769" s="34" t="s">
        <v>69</v>
      </c>
      <c r="I769" s="33" t="s">
        <v>78</v>
      </c>
      <c r="J769" s="23" t="s">
        <v>2631</v>
      </c>
      <c r="K769" s="16">
        <f t="shared" ref="K769:K789" si="34">YEARFRAC(M769,O769,3)*12</f>
        <v>20.81095890410959</v>
      </c>
      <c r="L769" s="23" t="s">
        <v>3</v>
      </c>
      <c r="M769" s="32">
        <v>45754</v>
      </c>
      <c r="N769" s="23" t="s">
        <v>4</v>
      </c>
      <c r="O769" s="32">
        <v>46387</v>
      </c>
      <c r="P769" s="23" t="s">
        <v>3</v>
      </c>
      <c r="Q769" s="23" t="s">
        <v>0</v>
      </c>
      <c r="R769" s="23" t="s">
        <v>0</v>
      </c>
      <c r="S769" s="30" t="s">
        <v>15</v>
      </c>
      <c r="T769" s="31" t="s">
        <v>14</v>
      </c>
      <c r="U769" s="30">
        <v>1</v>
      </c>
      <c r="V769" s="29" t="s">
        <v>150</v>
      </c>
      <c r="W769" s="28"/>
      <c r="X769" s="28"/>
      <c r="Y769" s="28"/>
      <c r="Z769" s="28"/>
      <c r="AA769" s="27"/>
      <c r="AB769" s="26"/>
      <c r="AC769" s="25" t="s">
        <v>13</v>
      </c>
      <c r="AD769" s="25"/>
      <c r="AE769" s="25"/>
      <c r="AF769" s="24" t="s">
        <v>0</v>
      </c>
      <c r="AG769" s="23" t="s">
        <v>0</v>
      </c>
      <c r="AH769" s="22"/>
      <c r="AI769" s="21">
        <v>557870</v>
      </c>
    </row>
    <row r="770" spans="1:35" ht="45" customHeight="1" x14ac:dyDescent="0.35">
      <c r="A770" s="35" t="s">
        <v>2630</v>
      </c>
      <c r="B770" s="36" t="s">
        <v>2629</v>
      </c>
      <c r="C770" s="30" t="s">
        <v>2628</v>
      </c>
      <c r="D770" s="30" t="s">
        <v>37</v>
      </c>
      <c r="E770" s="35" t="s">
        <v>19</v>
      </c>
      <c r="F770" s="30" t="s">
        <v>2627</v>
      </c>
      <c r="G770" s="35" t="s">
        <v>2626</v>
      </c>
      <c r="H770" s="34"/>
      <c r="I770" s="33"/>
      <c r="J770" s="23" t="s">
        <v>2625</v>
      </c>
      <c r="K770" s="16">
        <f t="shared" si="34"/>
        <v>24</v>
      </c>
      <c r="L770" s="23" t="s">
        <v>3</v>
      </c>
      <c r="M770" s="32">
        <v>45689</v>
      </c>
      <c r="N770" s="23" t="s">
        <v>4</v>
      </c>
      <c r="O770" s="32">
        <v>46419</v>
      </c>
      <c r="P770" s="23" t="s">
        <v>3</v>
      </c>
      <c r="Q770" s="23" t="s">
        <v>0</v>
      </c>
      <c r="R770" s="23" t="s">
        <v>0</v>
      </c>
      <c r="S770" s="30" t="s">
        <v>617</v>
      </c>
      <c r="T770" s="31" t="s">
        <v>2624</v>
      </c>
      <c r="U770" s="30">
        <v>3</v>
      </c>
      <c r="V770" s="29"/>
      <c r="W770" s="28"/>
      <c r="X770" s="28"/>
      <c r="Y770" s="28"/>
      <c r="Z770" s="28"/>
      <c r="AA770" s="27"/>
      <c r="AB770" s="26"/>
      <c r="AC770" s="25"/>
      <c r="AD770" s="25"/>
      <c r="AE770" s="25"/>
      <c r="AF770" s="24" t="s">
        <v>0</v>
      </c>
      <c r="AG770" s="23" t="s">
        <v>0</v>
      </c>
      <c r="AH770" s="22"/>
      <c r="AI770" s="21">
        <v>554454</v>
      </c>
    </row>
    <row r="771" spans="1:35" ht="45" customHeight="1" x14ac:dyDescent="0.35">
      <c r="A771" s="35" t="s">
        <v>2623</v>
      </c>
      <c r="B771" s="36" t="s">
        <v>2622</v>
      </c>
      <c r="C771" s="30" t="s">
        <v>2621</v>
      </c>
      <c r="D771" s="30" t="s">
        <v>73</v>
      </c>
      <c r="E771" s="35" t="s">
        <v>72</v>
      </c>
      <c r="F771" s="30" t="s">
        <v>2541</v>
      </c>
      <c r="G771" s="35" t="s">
        <v>2620</v>
      </c>
      <c r="H771" s="34"/>
      <c r="I771" s="33" t="s">
        <v>25</v>
      </c>
      <c r="J771" s="23" t="s">
        <v>598</v>
      </c>
      <c r="K771" s="16">
        <f t="shared" si="34"/>
        <v>47.934246575342463</v>
      </c>
      <c r="L771" s="23" t="s">
        <v>3</v>
      </c>
      <c r="M771" s="32">
        <v>45630</v>
      </c>
      <c r="N771" s="23" t="s">
        <v>4</v>
      </c>
      <c r="O771" s="32">
        <v>47088</v>
      </c>
      <c r="P771" s="23" t="s">
        <v>3</v>
      </c>
      <c r="Q771" s="23" t="s">
        <v>0</v>
      </c>
      <c r="R771" s="23" t="s">
        <v>0</v>
      </c>
      <c r="S771" s="30" t="s">
        <v>927</v>
      </c>
      <c r="T771" s="31" t="s">
        <v>2619</v>
      </c>
      <c r="U771" s="30">
        <v>10</v>
      </c>
      <c r="V771" s="29"/>
      <c r="W771" s="28"/>
      <c r="X771" s="28"/>
      <c r="Y771" s="28"/>
      <c r="Z771" s="28"/>
      <c r="AA771" s="27"/>
      <c r="AB771" s="26"/>
      <c r="AC771" s="25"/>
      <c r="AD771" s="25" t="s">
        <v>23</v>
      </c>
      <c r="AE771" s="25"/>
      <c r="AF771" s="24" t="s">
        <v>2618</v>
      </c>
      <c r="AG771" s="23" t="s">
        <v>2617</v>
      </c>
      <c r="AH771" s="22"/>
      <c r="AI771" s="21">
        <v>543362</v>
      </c>
    </row>
    <row r="772" spans="1:35" ht="45" customHeight="1" x14ac:dyDescent="0.35">
      <c r="A772" s="35" t="s">
        <v>2616</v>
      </c>
      <c r="B772" s="36" t="s">
        <v>2615</v>
      </c>
      <c r="C772" s="30" t="s">
        <v>872</v>
      </c>
      <c r="D772" s="30" t="s">
        <v>93</v>
      </c>
      <c r="E772" s="35" t="s">
        <v>19</v>
      </c>
      <c r="F772" s="30" t="s">
        <v>2541</v>
      </c>
      <c r="G772" s="35" t="s">
        <v>2614</v>
      </c>
      <c r="H772" s="34"/>
      <c r="I772" s="33"/>
      <c r="J772" s="23" t="s">
        <v>462</v>
      </c>
      <c r="K772" s="16">
        <f t="shared" si="34"/>
        <v>67.232876712328761</v>
      </c>
      <c r="L772" s="23" t="s">
        <v>3</v>
      </c>
      <c r="M772" s="32">
        <v>45615</v>
      </c>
      <c r="N772" s="23" t="s">
        <v>4</v>
      </c>
      <c r="O772" s="32">
        <v>47660</v>
      </c>
      <c r="P772" s="23" t="s">
        <v>3</v>
      </c>
      <c r="Q772" s="23" t="s">
        <v>0</v>
      </c>
      <c r="R772" s="23" t="s">
        <v>0</v>
      </c>
      <c r="S772" s="30" t="s">
        <v>625</v>
      </c>
      <c r="T772" s="31" t="s">
        <v>2613</v>
      </c>
      <c r="U772" s="30">
        <v>30</v>
      </c>
      <c r="V772" s="29"/>
      <c r="W772" s="28"/>
      <c r="X772" s="28"/>
      <c r="Y772" s="28"/>
      <c r="Z772" s="28"/>
      <c r="AA772" s="27"/>
      <c r="AB772" s="26"/>
      <c r="AC772" s="25"/>
      <c r="AD772" s="25"/>
      <c r="AE772" s="25"/>
      <c r="AF772" s="24" t="s">
        <v>0</v>
      </c>
      <c r="AG772" s="23" t="s">
        <v>0</v>
      </c>
      <c r="AH772" s="22"/>
      <c r="AI772" s="21">
        <v>533281</v>
      </c>
    </row>
    <row r="773" spans="1:35" ht="45" customHeight="1" x14ac:dyDescent="0.35">
      <c r="A773" s="35" t="s">
        <v>2612</v>
      </c>
      <c r="B773" s="36" t="s">
        <v>2611</v>
      </c>
      <c r="C773" s="30" t="s">
        <v>188</v>
      </c>
      <c r="D773" s="30" t="s">
        <v>37</v>
      </c>
      <c r="E773" s="35" t="s">
        <v>19</v>
      </c>
      <c r="F773" s="30" t="s">
        <v>2587</v>
      </c>
      <c r="G773" s="35" t="s">
        <v>2610</v>
      </c>
      <c r="H773" s="34" t="s">
        <v>69</v>
      </c>
      <c r="I773" s="33" t="s">
        <v>765</v>
      </c>
      <c r="J773" s="23" t="s">
        <v>2137</v>
      </c>
      <c r="K773" s="16">
        <f t="shared" si="34"/>
        <v>74.827397260273969</v>
      </c>
      <c r="L773" s="23" t="s">
        <v>3</v>
      </c>
      <c r="M773" s="32">
        <v>45687</v>
      </c>
      <c r="N773" s="23" t="s">
        <v>4</v>
      </c>
      <c r="O773" s="32">
        <v>47963</v>
      </c>
      <c r="P773" s="23" t="s">
        <v>3</v>
      </c>
      <c r="Q773" s="23" t="s">
        <v>0</v>
      </c>
      <c r="R773" s="23" t="s">
        <v>0</v>
      </c>
      <c r="S773" s="30" t="s">
        <v>1121</v>
      </c>
      <c r="T773" s="31" t="s">
        <v>2609</v>
      </c>
      <c r="U773" s="30">
        <v>12</v>
      </c>
      <c r="V773" s="29" t="s">
        <v>150</v>
      </c>
      <c r="W773" s="28"/>
      <c r="X773" s="28"/>
      <c r="Y773" s="28" t="s">
        <v>212</v>
      </c>
      <c r="Z773" s="28" t="s">
        <v>149</v>
      </c>
      <c r="AA773" s="27"/>
      <c r="AB773" s="26"/>
      <c r="AC773" s="25"/>
      <c r="AD773" s="25"/>
      <c r="AE773" s="25"/>
      <c r="AF773" s="24" t="s">
        <v>0</v>
      </c>
      <c r="AG773" s="23" t="s">
        <v>0</v>
      </c>
      <c r="AH773" s="22"/>
      <c r="AI773" s="21">
        <v>532265</v>
      </c>
    </row>
    <row r="774" spans="1:35" ht="45" customHeight="1" x14ac:dyDescent="0.35">
      <c r="A774" s="35" t="s">
        <v>2608</v>
      </c>
      <c r="B774" s="36" t="s">
        <v>2607</v>
      </c>
      <c r="C774" s="30" t="s">
        <v>2606</v>
      </c>
      <c r="D774" s="30" t="s">
        <v>37</v>
      </c>
      <c r="E774" s="35" t="s">
        <v>19</v>
      </c>
      <c r="F774" s="30" t="s">
        <v>2541</v>
      </c>
      <c r="G774" s="35" t="s">
        <v>463</v>
      </c>
      <c r="H774" s="34"/>
      <c r="I774" s="33"/>
      <c r="J774" s="23" t="s">
        <v>206</v>
      </c>
      <c r="K774" s="16">
        <f t="shared" si="34"/>
        <v>32.975342465753428</v>
      </c>
      <c r="L774" s="23" t="s">
        <v>3</v>
      </c>
      <c r="M774" s="32">
        <v>45658</v>
      </c>
      <c r="N774" s="23" t="s">
        <v>4</v>
      </c>
      <c r="O774" s="32">
        <v>46661</v>
      </c>
      <c r="P774" s="23" t="s">
        <v>3</v>
      </c>
      <c r="Q774" s="23" t="s">
        <v>0</v>
      </c>
      <c r="R774" s="23" t="s">
        <v>0</v>
      </c>
      <c r="S774" s="30" t="s">
        <v>15</v>
      </c>
      <c r="T774" s="31" t="s">
        <v>14</v>
      </c>
      <c r="U774" s="30">
        <v>1</v>
      </c>
      <c r="V774" s="29"/>
      <c r="W774" s="28"/>
      <c r="X774" s="28"/>
      <c r="Y774" s="28"/>
      <c r="Z774" s="28"/>
      <c r="AA774" s="27"/>
      <c r="AB774" s="26"/>
      <c r="AC774" s="25"/>
      <c r="AD774" s="25"/>
      <c r="AE774" s="25" t="s">
        <v>55</v>
      </c>
      <c r="AF774" s="24" t="s">
        <v>0</v>
      </c>
      <c r="AG774" s="23" t="s">
        <v>0</v>
      </c>
      <c r="AH774" s="22"/>
      <c r="AI774" s="21">
        <v>531920</v>
      </c>
    </row>
    <row r="775" spans="1:35" ht="45" customHeight="1" x14ac:dyDescent="0.35">
      <c r="A775" s="35" t="s">
        <v>2605</v>
      </c>
      <c r="B775" s="36" t="s">
        <v>2604</v>
      </c>
      <c r="C775" s="30" t="s">
        <v>2603</v>
      </c>
      <c r="D775" s="30" t="s">
        <v>37</v>
      </c>
      <c r="E775" s="35" t="s">
        <v>19</v>
      </c>
      <c r="F775" s="30" t="s">
        <v>2537</v>
      </c>
      <c r="G775" s="35" t="s">
        <v>2602</v>
      </c>
      <c r="H775" s="34"/>
      <c r="I775" s="33"/>
      <c r="J775" s="23" t="s">
        <v>2597</v>
      </c>
      <c r="K775" s="16">
        <f t="shared" si="34"/>
        <v>41.917808219178085</v>
      </c>
      <c r="L775" s="23" t="s">
        <v>3</v>
      </c>
      <c r="M775" s="32">
        <v>44382</v>
      </c>
      <c r="N775" s="23" t="s">
        <v>4</v>
      </c>
      <c r="O775" s="32">
        <v>45657</v>
      </c>
      <c r="P775" s="23" t="s">
        <v>3</v>
      </c>
      <c r="Q775" s="23" t="s">
        <v>0</v>
      </c>
      <c r="R775" s="23" t="s">
        <v>0</v>
      </c>
      <c r="S775" s="30" t="s">
        <v>2</v>
      </c>
      <c r="T775" s="31" t="s">
        <v>1</v>
      </c>
      <c r="U775" s="30">
        <v>1</v>
      </c>
      <c r="V775" s="29"/>
      <c r="W775" s="28"/>
      <c r="X775" s="28"/>
      <c r="Y775" s="28"/>
      <c r="Z775" s="28"/>
      <c r="AA775" s="27"/>
      <c r="AB775" s="26"/>
      <c r="AC775" s="25"/>
      <c r="AD775" s="25"/>
      <c r="AE775" s="25"/>
      <c r="AF775" s="24" t="s">
        <v>0</v>
      </c>
      <c r="AG775" s="23" t="s">
        <v>0</v>
      </c>
      <c r="AH775" s="22"/>
      <c r="AI775" s="21">
        <v>531718</v>
      </c>
    </row>
    <row r="776" spans="1:35" ht="45" customHeight="1" x14ac:dyDescent="0.35">
      <c r="A776" s="35" t="s">
        <v>2601</v>
      </c>
      <c r="B776" s="36" t="s">
        <v>2600</v>
      </c>
      <c r="C776" s="30" t="s">
        <v>2599</v>
      </c>
      <c r="D776" s="30" t="s">
        <v>37</v>
      </c>
      <c r="E776" s="35" t="s">
        <v>19</v>
      </c>
      <c r="F776" s="30" t="s">
        <v>2587</v>
      </c>
      <c r="G776" s="35" t="s">
        <v>2598</v>
      </c>
      <c r="H776" s="34" t="s">
        <v>69</v>
      </c>
      <c r="I776" s="33" t="s">
        <v>765</v>
      </c>
      <c r="J776" s="23" t="s">
        <v>2597</v>
      </c>
      <c r="K776" s="16">
        <f t="shared" si="34"/>
        <v>40.898630136986306</v>
      </c>
      <c r="L776" s="23" t="s">
        <v>3</v>
      </c>
      <c r="M776" s="32">
        <v>45553</v>
      </c>
      <c r="N776" s="23" t="s">
        <v>4</v>
      </c>
      <c r="O776" s="32">
        <v>46797</v>
      </c>
      <c r="P776" s="23" t="s">
        <v>3</v>
      </c>
      <c r="Q776" s="23" t="s">
        <v>0</v>
      </c>
      <c r="R776" s="23" t="s">
        <v>0</v>
      </c>
      <c r="S776" s="30" t="s">
        <v>580</v>
      </c>
      <c r="T776" s="31" t="s">
        <v>2596</v>
      </c>
      <c r="U776" s="30">
        <v>10</v>
      </c>
      <c r="V776" s="29"/>
      <c r="W776" s="28"/>
      <c r="X776" s="28"/>
      <c r="Y776" s="28"/>
      <c r="Z776" s="28"/>
      <c r="AA776" s="27"/>
      <c r="AB776" s="26"/>
      <c r="AC776" s="25"/>
      <c r="AD776" s="25"/>
      <c r="AE776" s="25"/>
      <c r="AF776" s="24" t="s">
        <v>0</v>
      </c>
      <c r="AG776" s="23" t="s">
        <v>0</v>
      </c>
      <c r="AH776" s="22"/>
      <c r="AI776" s="21">
        <v>529801</v>
      </c>
    </row>
    <row r="777" spans="1:35" ht="45" customHeight="1" x14ac:dyDescent="0.35">
      <c r="A777" s="35" t="s">
        <v>2595</v>
      </c>
      <c r="B777" s="36" t="s">
        <v>2594</v>
      </c>
      <c r="C777" s="30" t="s">
        <v>2593</v>
      </c>
      <c r="D777" s="30" t="s">
        <v>28</v>
      </c>
      <c r="E777" s="35" t="s">
        <v>19</v>
      </c>
      <c r="F777" s="30" t="s">
        <v>2587</v>
      </c>
      <c r="G777" s="35" t="s">
        <v>2592</v>
      </c>
      <c r="H777" s="34"/>
      <c r="I777" s="33"/>
      <c r="J777" s="23" t="s">
        <v>2591</v>
      </c>
      <c r="K777" s="16">
        <f t="shared" si="34"/>
        <v>40.734246575342468</v>
      </c>
      <c r="L777" s="23" t="s">
        <v>3</v>
      </c>
      <c r="M777" s="32">
        <v>45392</v>
      </c>
      <c r="N777" s="23" t="s">
        <v>4</v>
      </c>
      <c r="O777" s="32">
        <v>46631</v>
      </c>
      <c r="P777" s="23" t="s">
        <v>3</v>
      </c>
      <c r="Q777" s="23" t="s">
        <v>0</v>
      </c>
      <c r="R777" s="23" t="s">
        <v>0</v>
      </c>
      <c r="S777" s="30" t="s">
        <v>2</v>
      </c>
      <c r="T777" s="31" t="s">
        <v>1</v>
      </c>
      <c r="U777" s="30">
        <v>1</v>
      </c>
      <c r="V777" s="29"/>
      <c r="W777" s="28"/>
      <c r="X777" s="28"/>
      <c r="Y777" s="28"/>
      <c r="Z777" s="28"/>
      <c r="AA777" s="27"/>
      <c r="AB777" s="26"/>
      <c r="AC777" s="25"/>
      <c r="AD777" s="25"/>
      <c r="AE777" s="25"/>
      <c r="AF777" s="24" t="s">
        <v>0</v>
      </c>
      <c r="AG777" s="23" t="s">
        <v>0</v>
      </c>
      <c r="AH777" s="22"/>
      <c r="AI777" s="21">
        <v>529597</v>
      </c>
    </row>
    <row r="778" spans="1:35" ht="45" customHeight="1" x14ac:dyDescent="0.35">
      <c r="A778" s="35" t="s">
        <v>2590</v>
      </c>
      <c r="B778" s="36" t="s">
        <v>2589</v>
      </c>
      <c r="C778" s="30" t="s">
        <v>2588</v>
      </c>
      <c r="D778" s="30" t="s">
        <v>9</v>
      </c>
      <c r="E778" s="35" t="s">
        <v>19</v>
      </c>
      <c r="F778" s="30" t="s">
        <v>2587</v>
      </c>
      <c r="G778" s="35" t="s">
        <v>2586</v>
      </c>
      <c r="H778" s="34" t="s">
        <v>69</v>
      </c>
      <c r="I778" s="33" t="s">
        <v>78</v>
      </c>
      <c r="J778" s="23" t="s">
        <v>1952</v>
      </c>
      <c r="K778" s="16">
        <f t="shared" si="34"/>
        <v>47.736986301369868</v>
      </c>
      <c r="L778" s="23" t="s">
        <v>3</v>
      </c>
      <c r="M778" s="32">
        <v>45726</v>
      </c>
      <c r="N778" s="23" t="s">
        <v>4</v>
      </c>
      <c r="O778" s="32">
        <v>47178</v>
      </c>
      <c r="P778" s="23" t="s">
        <v>3</v>
      </c>
      <c r="Q778" s="23" t="s">
        <v>0</v>
      </c>
      <c r="R778" s="23" t="s">
        <v>0</v>
      </c>
      <c r="S778" s="30" t="s">
        <v>563</v>
      </c>
      <c r="T778" s="31" t="s">
        <v>562</v>
      </c>
      <c r="U778" s="30">
        <v>2</v>
      </c>
      <c r="V778" s="29"/>
      <c r="W778" s="28"/>
      <c r="X778" s="28"/>
      <c r="Y778" s="28"/>
      <c r="Z778" s="28" t="s">
        <v>149</v>
      </c>
      <c r="AA778" s="27"/>
      <c r="AB778" s="26"/>
      <c r="AC778" s="25" t="s">
        <v>13</v>
      </c>
      <c r="AD778" s="25"/>
      <c r="AE778" s="25"/>
      <c r="AF778" s="24" t="s">
        <v>0</v>
      </c>
      <c r="AG778" s="23" t="s">
        <v>0</v>
      </c>
      <c r="AH778" s="22"/>
      <c r="AI778" s="21">
        <v>528540</v>
      </c>
    </row>
    <row r="779" spans="1:35" ht="45" customHeight="1" x14ac:dyDescent="0.35">
      <c r="A779" s="35" t="s">
        <v>2585</v>
      </c>
      <c r="B779" s="36" t="s">
        <v>2584</v>
      </c>
      <c r="C779" s="30" t="s">
        <v>2583</v>
      </c>
      <c r="D779" s="30" t="s">
        <v>28</v>
      </c>
      <c r="E779" s="35" t="s">
        <v>8</v>
      </c>
      <c r="F779" s="30" t="s">
        <v>2582</v>
      </c>
      <c r="G779" s="35" t="s">
        <v>2581</v>
      </c>
      <c r="H779" s="34" t="s">
        <v>69</v>
      </c>
      <c r="I779" s="33" t="s">
        <v>765</v>
      </c>
      <c r="J779" s="23" t="s">
        <v>0</v>
      </c>
      <c r="K779" s="16">
        <f t="shared" si="34"/>
        <v>19.627397260273973</v>
      </c>
      <c r="L779" s="23" t="s">
        <v>3</v>
      </c>
      <c r="M779" s="32">
        <v>45530</v>
      </c>
      <c r="N779" s="23" t="s">
        <v>4</v>
      </c>
      <c r="O779" s="32">
        <v>46127</v>
      </c>
      <c r="P779" s="23" t="s">
        <v>3</v>
      </c>
      <c r="Q779" s="23" t="s">
        <v>0</v>
      </c>
      <c r="R779" s="23" t="s">
        <v>0</v>
      </c>
      <c r="S779" s="30" t="s">
        <v>2580</v>
      </c>
      <c r="T779" s="31" t="s">
        <v>2579</v>
      </c>
      <c r="U779" s="30">
        <v>7</v>
      </c>
      <c r="V779" s="29" t="s">
        <v>150</v>
      </c>
      <c r="W779" s="28"/>
      <c r="X779" s="28"/>
      <c r="Y779" s="28"/>
      <c r="Z779" s="28"/>
      <c r="AA779" s="27"/>
      <c r="AB779" s="26"/>
      <c r="AC779" s="25"/>
      <c r="AD779" s="25"/>
      <c r="AE779" s="25"/>
      <c r="AF779" s="24" t="s">
        <v>0</v>
      </c>
      <c r="AG779" s="23" t="s">
        <v>0</v>
      </c>
      <c r="AH779" s="22"/>
      <c r="AI779" s="21">
        <v>526248</v>
      </c>
    </row>
    <row r="780" spans="1:35" ht="45" customHeight="1" x14ac:dyDescent="0.35">
      <c r="A780" s="35" t="s">
        <v>2578</v>
      </c>
      <c r="B780" s="36" t="s">
        <v>2577</v>
      </c>
      <c r="C780" s="30" t="s">
        <v>2576</v>
      </c>
      <c r="D780" s="30" t="s">
        <v>28</v>
      </c>
      <c r="E780" s="35" t="s">
        <v>19</v>
      </c>
      <c r="F780" s="30" t="s">
        <v>2575</v>
      </c>
      <c r="G780" s="35" t="s">
        <v>2574</v>
      </c>
      <c r="H780" s="34" t="s">
        <v>69</v>
      </c>
      <c r="I780" s="33" t="s">
        <v>78</v>
      </c>
      <c r="J780" s="23" t="s">
        <v>598</v>
      </c>
      <c r="K780" s="16">
        <f t="shared" si="34"/>
        <v>23.605479452054794</v>
      </c>
      <c r="L780" s="23" t="s">
        <v>3</v>
      </c>
      <c r="M780" s="32">
        <v>45485</v>
      </c>
      <c r="N780" s="23" t="s">
        <v>4</v>
      </c>
      <c r="O780" s="32">
        <v>46203</v>
      </c>
      <c r="P780" s="23" t="s">
        <v>3</v>
      </c>
      <c r="Q780" s="23" t="s">
        <v>0</v>
      </c>
      <c r="R780" s="23" t="s">
        <v>0</v>
      </c>
      <c r="S780" s="30" t="s">
        <v>331</v>
      </c>
      <c r="T780" s="31" t="s">
        <v>2573</v>
      </c>
      <c r="U780" s="30">
        <v>1</v>
      </c>
      <c r="V780" s="29"/>
      <c r="W780" s="28"/>
      <c r="X780" s="28"/>
      <c r="Y780" s="28"/>
      <c r="Z780" s="28"/>
      <c r="AA780" s="27"/>
      <c r="AB780" s="26"/>
      <c r="AC780" s="25"/>
      <c r="AD780" s="25"/>
      <c r="AE780" s="25"/>
      <c r="AF780" s="24" t="s">
        <v>0</v>
      </c>
      <c r="AG780" s="23" t="s">
        <v>0</v>
      </c>
      <c r="AH780" s="22"/>
      <c r="AI780" s="21">
        <v>524684</v>
      </c>
    </row>
    <row r="781" spans="1:35" ht="45" customHeight="1" x14ac:dyDescent="0.35">
      <c r="A781" s="35" t="s">
        <v>2572</v>
      </c>
      <c r="B781" s="36" t="s">
        <v>758</v>
      </c>
      <c r="C781" s="30" t="s">
        <v>2571</v>
      </c>
      <c r="D781" s="30" t="s">
        <v>93</v>
      </c>
      <c r="E781" s="35" t="s">
        <v>19</v>
      </c>
      <c r="F781" s="30" t="s">
        <v>2570</v>
      </c>
      <c r="G781" s="35" t="s">
        <v>2569</v>
      </c>
      <c r="H781" s="34"/>
      <c r="I781" s="33"/>
      <c r="J781" s="23" t="s">
        <v>488</v>
      </c>
      <c r="K781" s="16">
        <f t="shared" si="34"/>
        <v>37.939726027397263</v>
      </c>
      <c r="L781" s="23" t="s">
        <v>3</v>
      </c>
      <c r="M781" s="32">
        <v>45629</v>
      </c>
      <c r="N781" s="23" t="s">
        <v>4</v>
      </c>
      <c r="O781" s="32">
        <v>46783</v>
      </c>
      <c r="P781" s="23" t="s">
        <v>3</v>
      </c>
      <c r="Q781" s="23" t="s">
        <v>0</v>
      </c>
      <c r="R781" s="23" t="s">
        <v>0</v>
      </c>
      <c r="S781" s="30" t="s">
        <v>580</v>
      </c>
      <c r="T781" s="31" t="s">
        <v>2568</v>
      </c>
      <c r="U781" s="30">
        <v>9</v>
      </c>
      <c r="V781" s="29"/>
      <c r="W781" s="28"/>
      <c r="X781" s="28"/>
      <c r="Y781" s="28"/>
      <c r="Z781" s="28"/>
      <c r="AA781" s="27"/>
      <c r="AB781" s="26"/>
      <c r="AC781" s="25"/>
      <c r="AD781" s="25" t="s">
        <v>23</v>
      </c>
      <c r="AE781" s="25"/>
      <c r="AF781" s="24" t="s">
        <v>0</v>
      </c>
      <c r="AG781" s="23" t="s">
        <v>0</v>
      </c>
      <c r="AH781" s="22"/>
      <c r="AI781" s="21">
        <v>522603</v>
      </c>
    </row>
    <row r="782" spans="1:35" ht="45" customHeight="1" x14ac:dyDescent="0.35">
      <c r="A782" s="35" t="s">
        <v>2567</v>
      </c>
      <c r="B782" s="36" t="s">
        <v>2566</v>
      </c>
      <c r="C782" s="30" t="s">
        <v>1140</v>
      </c>
      <c r="D782" s="30" t="s">
        <v>93</v>
      </c>
      <c r="E782" s="35" t="s">
        <v>19</v>
      </c>
      <c r="F782" s="30" t="s">
        <v>2565</v>
      </c>
      <c r="G782" s="35" t="s">
        <v>2564</v>
      </c>
      <c r="H782" s="34"/>
      <c r="I782" s="33"/>
      <c r="J782" s="23" t="s">
        <v>2563</v>
      </c>
      <c r="K782" s="16">
        <f t="shared" si="34"/>
        <v>32.975342465753428</v>
      </c>
      <c r="L782" s="23" t="s">
        <v>3</v>
      </c>
      <c r="M782" s="32">
        <v>45489</v>
      </c>
      <c r="N782" s="23" t="s">
        <v>4</v>
      </c>
      <c r="O782" s="32">
        <v>46492</v>
      </c>
      <c r="P782" s="23" t="s">
        <v>3</v>
      </c>
      <c r="Q782" s="23" t="s">
        <v>0</v>
      </c>
      <c r="R782" s="23" t="s">
        <v>0</v>
      </c>
      <c r="S782" s="30" t="s">
        <v>625</v>
      </c>
      <c r="T782" s="31" t="s">
        <v>2562</v>
      </c>
      <c r="U782" s="30">
        <v>22</v>
      </c>
      <c r="V782" s="29"/>
      <c r="W782" s="28"/>
      <c r="X782" s="28"/>
      <c r="Y782" s="28"/>
      <c r="Z782" s="28"/>
      <c r="AA782" s="27"/>
      <c r="AB782" s="26"/>
      <c r="AC782" s="25"/>
      <c r="AD782" s="25"/>
      <c r="AE782" s="25"/>
      <c r="AF782" s="24" t="s">
        <v>0</v>
      </c>
      <c r="AG782" s="23" t="s">
        <v>0</v>
      </c>
      <c r="AH782" s="22"/>
      <c r="AI782" s="21">
        <v>521395</v>
      </c>
    </row>
    <row r="783" spans="1:35" ht="45" customHeight="1" x14ac:dyDescent="0.35">
      <c r="A783" s="35" t="s">
        <v>2561</v>
      </c>
      <c r="B783" s="36" t="s">
        <v>2560</v>
      </c>
      <c r="C783" s="30" t="s">
        <v>2559</v>
      </c>
      <c r="D783" s="30" t="s">
        <v>445</v>
      </c>
      <c r="E783" s="35" t="s">
        <v>19</v>
      </c>
      <c r="F783" s="30" t="s">
        <v>2558</v>
      </c>
      <c r="G783" s="35" t="s">
        <v>2557</v>
      </c>
      <c r="H783" s="34" t="s">
        <v>69</v>
      </c>
      <c r="I783" s="33" t="s">
        <v>78</v>
      </c>
      <c r="J783" s="23" t="s">
        <v>2556</v>
      </c>
      <c r="K783" s="16">
        <f t="shared" si="34"/>
        <v>30.509589041095893</v>
      </c>
      <c r="L783" s="23" t="s">
        <v>3</v>
      </c>
      <c r="M783" s="32">
        <v>45250</v>
      </c>
      <c r="N783" s="23" t="s">
        <v>4</v>
      </c>
      <c r="O783" s="32">
        <v>46178</v>
      </c>
      <c r="P783" s="23" t="s">
        <v>3</v>
      </c>
      <c r="Q783" s="23" t="s">
        <v>0</v>
      </c>
      <c r="R783" s="23" t="s">
        <v>0</v>
      </c>
      <c r="S783" s="30" t="s">
        <v>2</v>
      </c>
      <c r="T783" s="31" t="s">
        <v>1</v>
      </c>
      <c r="U783" s="30">
        <v>1</v>
      </c>
      <c r="V783" s="29"/>
      <c r="W783" s="28"/>
      <c r="X783" s="28"/>
      <c r="Y783" s="28"/>
      <c r="Z783" s="28"/>
      <c r="AA783" s="27"/>
      <c r="AB783" s="26"/>
      <c r="AC783" s="25"/>
      <c r="AD783" s="25"/>
      <c r="AE783" s="25"/>
      <c r="AF783" s="24" t="s">
        <v>0</v>
      </c>
      <c r="AG783" s="23" t="s">
        <v>0</v>
      </c>
      <c r="AH783" s="22"/>
      <c r="AI783" s="21">
        <v>519402</v>
      </c>
    </row>
    <row r="784" spans="1:35" ht="45" customHeight="1" x14ac:dyDescent="0.35">
      <c r="A784" s="35"/>
      <c r="B784" s="36" t="s">
        <v>2555</v>
      </c>
      <c r="C784" s="30" t="s">
        <v>2554</v>
      </c>
      <c r="D784" s="30" t="s">
        <v>37</v>
      </c>
      <c r="E784" s="35" t="s">
        <v>19</v>
      </c>
      <c r="F784" s="30" t="s">
        <v>2553</v>
      </c>
      <c r="G784" s="35" t="s">
        <v>2552</v>
      </c>
      <c r="H784" s="34"/>
      <c r="I784" s="33"/>
      <c r="J784" s="23" t="s">
        <v>2551</v>
      </c>
      <c r="K784" s="16">
        <f t="shared" si="34"/>
        <v>43.824657534246576</v>
      </c>
      <c r="L784" s="23" t="s">
        <v>3</v>
      </c>
      <c r="M784" s="32">
        <v>45586</v>
      </c>
      <c r="N784" s="23" t="s">
        <v>4</v>
      </c>
      <c r="O784" s="32">
        <v>46919</v>
      </c>
      <c r="P784" s="23" t="s">
        <v>3</v>
      </c>
      <c r="Q784" s="23" t="s">
        <v>0</v>
      </c>
      <c r="R784" s="23" t="s">
        <v>0</v>
      </c>
      <c r="S784" s="30" t="s">
        <v>331</v>
      </c>
      <c r="T784" s="31" t="s">
        <v>330</v>
      </c>
      <c r="U784" s="30">
        <v>1</v>
      </c>
      <c r="V784" s="29"/>
      <c r="W784" s="28"/>
      <c r="X784" s="28"/>
      <c r="Y784" s="28"/>
      <c r="Z784" s="28"/>
      <c r="AA784" s="27"/>
      <c r="AB784" s="26"/>
      <c r="AC784" s="25"/>
      <c r="AD784" s="25"/>
      <c r="AE784" s="25"/>
      <c r="AF784" s="24" t="s">
        <v>0</v>
      </c>
      <c r="AG784" s="23" t="s">
        <v>0</v>
      </c>
      <c r="AH784" s="22"/>
      <c r="AI784" s="21">
        <v>515329</v>
      </c>
    </row>
    <row r="785" spans="1:35" ht="45" customHeight="1" x14ac:dyDescent="0.35">
      <c r="A785" s="35" t="s">
        <v>2550</v>
      </c>
      <c r="B785" s="36" t="s">
        <v>2549</v>
      </c>
      <c r="C785" s="30" t="s">
        <v>1140</v>
      </c>
      <c r="D785" s="30" t="s">
        <v>37</v>
      </c>
      <c r="E785" s="35" t="s">
        <v>19</v>
      </c>
      <c r="F785" s="30" t="s">
        <v>2548</v>
      </c>
      <c r="G785" s="35" t="s">
        <v>2547</v>
      </c>
      <c r="H785" s="34"/>
      <c r="I785" s="33" t="s">
        <v>25</v>
      </c>
      <c r="J785" s="23" t="s">
        <v>2546</v>
      </c>
      <c r="K785" s="16">
        <f t="shared" si="34"/>
        <v>55.4958904109589</v>
      </c>
      <c r="L785" s="23" t="s">
        <v>3</v>
      </c>
      <c r="M785" s="32">
        <v>45520</v>
      </c>
      <c r="N785" s="23" t="s">
        <v>4</v>
      </c>
      <c r="O785" s="32">
        <v>47208</v>
      </c>
      <c r="P785" s="23" t="s">
        <v>3</v>
      </c>
      <c r="Q785" s="23" t="s">
        <v>0</v>
      </c>
      <c r="R785" s="23" t="s">
        <v>0</v>
      </c>
      <c r="S785" s="30" t="s">
        <v>625</v>
      </c>
      <c r="T785" s="31" t="s">
        <v>2545</v>
      </c>
      <c r="U785" s="30">
        <v>24</v>
      </c>
      <c r="V785" s="29"/>
      <c r="W785" s="28"/>
      <c r="X785" s="28"/>
      <c r="Y785" s="28"/>
      <c r="Z785" s="28"/>
      <c r="AA785" s="27"/>
      <c r="AB785" s="26" t="s">
        <v>424</v>
      </c>
      <c r="AC785" s="25"/>
      <c r="AD785" s="25"/>
      <c r="AE785" s="25"/>
      <c r="AF785" s="24" t="s">
        <v>0</v>
      </c>
      <c r="AG785" s="23" t="s">
        <v>0</v>
      </c>
      <c r="AH785" s="22"/>
      <c r="AI785" s="21">
        <v>515034</v>
      </c>
    </row>
    <row r="786" spans="1:35" ht="45" customHeight="1" x14ac:dyDescent="0.35">
      <c r="A786" s="35" t="s">
        <v>2544</v>
      </c>
      <c r="B786" s="36" t="s">
        <v>2543</v>
      </c>
      <c r="C786" s="30" t="s">
        <v>2542</v>
      </c>
      <c r="D786" s="30" t="s">
        <v>37</v>
      </c>
      <c r="E786" s="35" t="s">
        <v>19</v>
      </c>
      <c r="F786" s="30" t="s">
        <v>2541</v>
      </c>
      <c r="G786" s="35" t="s">
        <v>463</v>
      </c>
      <c r="H786" s="34" t="s">
        <v>69</v>
      </c>
      <c r="I786" s="33"/>
      <c r="J786" s="23" t="s">
        <v>164</v>
      </c>
      <c r="K786" s="16">
        <f t="shared" si="34"/>
        <v>12.789041095890411</v>
      </c>
      <c r="L786" s="23" t="s">
        <v>3</v>
      </c>
      <c r="M786" s="32">
        <v>45050</v>
      </c>
      <c r="N786" s="23" t="s">
        <v>4</v>
      </c>
      <c r="O786" s="32">
        <v>45439</v>
      </c>
      <c r="P786" s="23" t="s">
        <v>3</v>
      </c>
      <c r="Q786" s="23" t="s">
        <v>0</v>
      </c>
      <c r="R786" s="23" t="s">
        <v>0</v>
      </c>
      <c r="S786" s="30" t="s">
        <v>2</v>
      </c>
      <c r="T786" s="31" t="s">
        <v>1</v>
      </c>
      <c r="U786" s="30">
        <v>1</v>
      </c>
      <c r="V786" s="29"/>
      <c r="W786" s="28"/>
      <c r="X786" s="28"/>
      <c r="Y786" s="28"/>
      <c r="Z786" s="28"/>
      <c r="AA786" s="27"/>
      <c r="AB786" s="26"/>
      <c r="AC786" s="25"/>
      <c r="AD786" s="25"/>
      <c r="AE786" s="25"/>
      <c r="AF786" s="24" t="s">
        <v>0</v>
      </c>
      <c r="AG786" s="23" t="s">
        <v>0</v>
      </c>
      <c r="AH786" s="22"/>
      <c r="AI786" s="21">
        <v>469538</v>
      </c>
    </row>
    <row r="787" spans="1:35" ht="45" customHeight="1" x14ac:dyDescent="0.35">
      <c r="A787" s="35" t="s">
        <v>2540</v>
      </c>
      <c r="B787" s="36" t="s">
        <v>2539</v>
      </c>
      <c r="C787" s="30" t="s">
        <v>2538</v>
      </c>
      <c r="D787" s="30" t="s">
        <v>9</v>
      </c>
      <c r="E787" s="35" t="s">
        <v>19</v>
      </c>
      <c r="F787" s="30" t="s">
        <v>2537</v>
      </c>
      <c r="G787" s="35" t="s">
        <v>2536</v>
      </c>
      <c r="H787" s="34" t="s">
        <v>69</v>
      </c>
      <c r="I787" s="33" t="s">
        <v>414</v>
      </c>
      <c r="J787" s="23" t="s">
        <v>2535</v>
      </c>
      <c r="K787" s="16">
        <f t="shared" si="34"/>
        <v>19.923287671232877</v>
      </c>
      <c r="L787" s="23" t="s">
        <v>3</v>
      </c>
      <c r="M787" s="32">
        <v>45201</v>
      </c>
      <c r="N787" s="23" t="s">
        <v>4</v>
      </c>
      <c r="O787" s="32">
        <v>45807</v>
      </c>
      <c r="P787" s="23" t="s">
        <v>3</v>
      </c>
      <c r="Q787" s="23" t="s">
        <v>0</v>
      </c>
      <c r="R787" s="23" t="s">
        <v>0</v>
      </c>
      <c r="S787" s="30" t="s">
        <v>192</v>
      </c>
      <c r="T787" s="31" t="s">
        <v>2534</v>
      </c>
      <c r="U787" s="30">
        <v>3</v>
      </c>
      <c r="V787" s="29"/>
      <c r="W787" s="28"/>
      <c r="X787" s="28"/>
      <c r="Y787" s="28"/>
      <c r="Z787" s="28"/>
      <c r="AA787" s="27"/>
      <c r="AB787" s="26"/>
      <c r="AC787" s="25" t="s">
        <v>13</v>
      </c>
      <c r="AD787" s="25"/>
      <c r="AE787" s="25"/>
      <c r="AF787" s="24" t="s">
        <v>0</v>
      </c>
      <c r="AG787" s="23" t="s">
        <v>0</v>
      </c>
      <c r="AH787" s="22"/>
      <c r="AI787" s="21">
        <v>466589</v>
      </c>
    </row>
    <row r="788" spans="1:35" ht="45" customHeight="1" x14ac:dyDescent="0.35">
      <c r="A788" s="35" t="s">
        <v>2533</v>
      </c>
      <c r="B788" s="36" t="s">
        <v>2532</v>
      </c>
      <c r="C788" s="30" t="s">
        <v>674</v>
      </c>
      <c r="D788" s="30" t="s">
        <v>37</v>
      </c>
      <c r="E788" s="35" t="s">
        <v>19</v>
      </c>
      <c r="F788" s="30" t="s">
        <v>2531</v>
      </c>
      <c r="G788" s="35" t="s">
        <v>2530</v>
      </c>
      <c r="H788" s="34" t="s">
        <v>69</v>
      </c>
      <c r="I788" s="33"/>
      <c r="J788" s="23" t="s">
        <v>2529</v>
      </c>
      <c r="K788" s="16">
        <f t="shared" si="34"/>
        <v>22.224657534246575</v>
      </c>
      <c r="L788" s="23" t="s">
        <v>3</v>
      </c>
      <c r="M788" s="32">
        <v>45133</v>
      </c>
      <c r="N788" s="23" t="s">
        <v>4</v>
      </c>
      <c r="O788" s="32">
        <v>45809</v>
      </c>
      <c r="P788" s="23" t="s">
        <v>3</v>
      </c>
      <c r="Q788" s="23" t="s">
        <v>0</v>
      </c>
      <c r="R788" s="23" t="s">
        <v>0</v>
      </c>
      <c r="S788" s="30" t="s">
        <v>192</v>
      </c>
      <c r="T788" s="31" t="s">
        <v>191</v>
      </c>
      <c r="U788" s="30">
        <v>2</v>
      </c>
      <c r="V788" s="29"/>
      <c r="W788" s="28"/>
      <c r="X788" s="28"/>
      <c r="Y788" s="28"/>
      <c r="Z788" s="28"/>
      <c r="AA788" s="27"/>
      <c r="AB788" s="26"/>
      <c r="AC788" s="25" t="s">
        <v>13</v>
      </c>
      <c r="AD788" s="25"/>
      <c r="AE788" s="25"/>
      <c r="AF788" s="24" t="s">
        <v>0</v>
      </c>
      <c r="AG788" s="23" t="s">
        <v>0</v>
      </c>
      <c r="AH788" s="22"/>
      <c r="AI788" s="21">
        <v>451238</v>
      </c>
    </row>
    <row r="789" spans="1:35" ht="45" customHeight="1" thickBot="1" x14ac:dyDescent="0.4">
      <c r="A789" s="19" t="s">
        <v>2528</v>
      </c>
      <c r="B789" s="20" t="s">
        <v>2527</v>
      </c>
      <c r="C789" s="13" t="s">
        <v>2526</v>
      </c>
      <c r="D789" s="13" t="s">
        <v>9</v>
      </c>
      <c r="E789" s="19" t="s">
        <v>19</v>
      </c>
      <c r="F789" s="13" t="s">
        <v>2525</v>
      </c>
      <c r="G789" s="19" t="s">
        <v>463</v>
      </c>
      <c r="H789" s="18" t="s">
        <v>69</v>
      </c>
      <c r="I789" s="17"/>
      <c r="J789" s="6" t="s">
        <v>164</v>
      </c>
      <c r="K789" s="53">
        <f t="shared" si="34"/>
        <v>23.506849315068493</v>
      </c>
      <c r="L789" s="6" t="s">
        <v>3</v>
      </c>
      <c r="M789" s="15">
        <v>44942</v>
      </c>
      <c r="N789" s="6" t="s">
        <v>4</v>
      </c>
      <c r="O789" s="15">
        <v>45657</v>
      </c>
      <c r="P789" s="6" t="s">
        <v>3</v>
      </c>
      <c r="Q789" s="6" t="s">
        <v>0</v>
      </c>
      <c r="R789" s="6" t="s">
        <v>0</v>
      </c>
      <c r="S789" s="13" t="s">
        <v>171</v>
      </c>
      <c r="T789" s="14" t="s">
        <v>0</v>
      </c>
      <c r="U789" s="13" t="s">
        <v>0</v>
      </c>
      <c r="V789" s="12"/>
      <c r="W789" s="11"/>
      <c r="X789" s="11"/>
      <c r="Y789" s="11"/>
      <c r="Z789" s="11"/>
      <c r="AA789" s="10"/>
      <c r="AB789" s="9"/>
      <c r="AC789" s="8"/>
      <c r="AD789" s="8"/>
      <c r="AE789" s="8"/>
      <c r="AF789" s="7" t="s">
        <v>0</v>
      </c>
      <c r="AG789" s="6" t="s">
        <v>0</v>
      </c>
      <c r="AH789" s="5"/>
      <c r="AI789" s="4">
        <v>449369</v>
      </c>
    </row>
    <row r="790" spans="1:35" ht="15" customHeight="1" x14ac:dyDescent="0.35">
      <c r="A790" s="47"/>
      <c r="B790" s="47"/>
      <c r="C790" s="47"/>
      <c r="D790" s="47"/>
      <c r="E790" s="47"/>
      <c r="F790" s="47"/>
      <c r="G790" s="47"/>
      <c r="H790" s="52"/>
      <c r="I790" s="52"/>
      <c r="J790" s="47"/>
      <c r="K790" s="51"/>
      <c r="L790" s="47"/>
      <c r="M790" s="50"/>
      <c r="N790" s="47"/>
      <c r="O790" s="50"/>
      <c r="P790" s="47"/>
      <c r="Q790" s="47"/>
      <c r="R790" s="47"/>
      <c r="S790" s="47"/>
      <c r="T790" s="47"/>
      <c r="U790" s="47"/>
      <c r="V790" s="49"/>
      <c r="W790" s="49"/>
      <c r="X790" s="49"/>
      <c r="Y790" s="49"/>
      <c r="Z790" s="49"/>
      <c r="AA790" s="49"/>
      <c r="AB790" s="48"/>
      <c r="AC790" s="48"/>
      <c r="AD790" s="48"/>
      <c r="AE790" s="48"/>
      <c r="AF790" s="47"/>
      <c r="AG790" s="47"/>
      <c r="AH790" s="47"/>
      <c r="AI790" s="46"/>
    </row>
    <row r="791" spans="1:35" ht="15" customHeight="1" thickBot="1" x14ac:dyDescent="0.4">
      <c r="A791" s="47"/>
      <c r="B791" s="47"/>
      <c r="C791" s="47"/>
      <c r="D791" s="47"/>
      <c r="E791" s="47"/>
      <c r="F791" s="47"/>
      <c r="G791" s="47"/>
      <c r="H791" s="52"/>
      <c r="I791" s="52"/>
      <c r="J791" s="47"/>
      <c r="K791" s="51"/>
      <c r="L791" s="47"/>
      <c r="M791" s="50"/>
      <c r="N791" s="47"/>
      <c r="O791" s="50"/>
      <c r="P791" s="47"/>
      <c r="Q791" s="47"/>
      <c r="R791" s="47"/>
      <c r="S791" s="47"/>
      <c r="T791" s="47"/>
      <c r="U791" s="47"/>
      <c r="V791" s="49"/>
      <c r="W791" s="49"/>
      <c r="X791" s="49"/>
      <c r="Y791" s="49"/>
      <c r="Z791" s="49"/>
      <c r="AA791" s="49"/>
      <c r="AB791" s="48"/>
      <c r="AC791" s="48"/>
      <c r="AD791" s="48"/>
      <c r="AE791" s="48"/>
      <c r="AF791" s="47"/>
      <c r="AG791" s="47"/>
      <c r="AH791" s="47"/>
      <c r="AI791" s="46"/>
    </row>
    <row r="792" spans="1:35" s="45" customFormat="1" ht="50" customHeight="1" thickBot="1" x14ac:dyDescent="0.4">
      <c r="A792" s="76" t="s">
        <v>2524</v>
      </c>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c r="AB792" s="77"/>
      <c r="AC792" s="77"/>
      <c r="AD792" s="77"/>
      <c r="AE792" s="77"/>
      <c r="AF792" s="77"/>
      <c r="AG792" s="77"/>
      <c r="AH792" s="77"/>
      <c r="AI792" s="78"/>
    </row>
    <row r="793" spans="1:35" s="45" customFormat="1" ht="80" customHeight="1" thickBot="1" x14ac:dyDescent="0.4">
      <c r="A793" s="79" t="s">
        <v>2523</v>
      </c>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1"/>
    </row>
    <row r="794" spans="1:35" s="39" customFormat="1" ht="55" customHeight="1" thickBot="1" x14ac:dyDescent="0.4">
      <c r="A794" s="43" t="s">
        <v>2522</v>
      </c>
      <c r="B794" s="44" t="s">
        <v>2521</v>
      </c>
      <c r="C794" s="40" t="s">
        <v>2520</v>
      </c>
      <c r="D794" s="40" t="s">
        <v>2519</v>
      </c>
      <c r="E794" s="43" t="s">
        <v>2518</v>
      </c>
      <c r="F794" s="40" t="s">
        <v>2517</v>
      </c>
      <c r="G794" s="43" t="s">
        <v>2516</v>
      </c>
      <c r="H794" s="82" t="s">
        <v>2515</v>
      </c>
      <c r="I794" s="83"/>
      <c r="J794" s="42" t="s">
        <v>2514</v>
      </c>
      <c r="K794" s="42" t="s">
        <v>2513</v>
      </c>
      <c r="L794" s="41" t="s">
        <v>2512</v>
      </c>
      <c r="M794" s="42" t="s">
        <v>2511</v>
      </c>
      <c r="N794" s="42" t="s">
        <v>2510</v>
      </c>
      <c r="O794" s="42" t="s">
        <v>2509</v>
      </c>
      <c r="P794" s="42" t="s">
        <v>2508</v>
      </c>
      <c r="Q794" s="42" t="s">
        <v>2507</v>
      </c>
      <c r="R794" s="42" t="s">
        <v>2506</v>
      </c>
      <c r="S794" s="40" t="s">
        <v>2505</v>
      </c>
      <c r="T794" s="41" t="s">
        <v>2504</v>
      </c>
      <c r="U794" s="40" t="s">
        <v>2503</v>
      </c>
      <c r="V794" s="82" t="s">
        <v>2502</v>
      </c>
      <c r="W794" s="84"/>
      <c r="X794" s="84"/>
      <c r="Y794" s="84"/>
      <c r="Z794" s="84"/>
      <c r="AA794" s="83"/>
      <c r="AB794" s="85" t="s">
        <v>2501</v>
      </c>
      <c r="AC794" s="84"/>
      <c r="AD794" s="84"/>
      <c r="AE794" s="84"/>
      <c r="AF794" s="86" t="s">
        <v>2500</v>
      </c>
      <c r="AG794" s="87"/>
      <c r="AH794" s="88"/>
      <c r="AI794" s="40" t="s">
        <v>2499</v>
      </c>
    </row>
    <row r="795" spans="1:35" ht="45" customHeight="1" x14ac:dyDescent="0.35">
      <c r="A795" s="35" t="s">
        <v>2498</v>
      </c>
      <c r="B795" s="36" t="s">
        <v>2497</v>
      </c>
      <c r="C795" s="30" t="s">
        <v>2496</v>
      </c>
      <c r="D795" s="30" t="s">
        <v>28</v>
      </c>
      <c r="E795" s="35" t="s">
        <v>19</v>
      </c>
      <c r="F795" s="30" t="s">
        <v>2495</v>
      </c>
      <c r="G795" s="35" t="s">
        <v>848</v>
      </c>
      <c r="H795" s="34"/>
      <c r="I795" s="33"/>
      <c r="J795" s="23" t="s">
        <v>1561</v>
      </c>
      <c r="K795" s="16">
        <f t="shared" ref="K795:K810" si="35">YEARFRAC(M795,O795,3)*12</f>
        <v>37.643835616438359</v>
      </c>
      <c r="L795" s="23" t="s">
        <v>3</v>
      </c>
      <c r="M795" s="32">
        <v>44932</v>
      </c>
      <c r="N795" s="23" t="s">
        <v>4</v>
      </c>
      <c r="O795" s="32">
        <v>46077</v>
      </c>
      <c r="P795" s="23" t="s">
        <v>3</v>
      </c>
      <c r="Q795" s="23" t="s">
        <v>0</v>
      </c>
      <c r="R795" s="23" t="s">
        <v>0</v>
      </c>
      <c r="S795" s="30" t="s">
        <v>33</v>
      </c>
      <c r="T795" s="31" t="s">
        <v>1393</v>
      </c>
      <c r="U795" s="30">
        <v>1</v>
      </c>
      <c r="V795" s="29"/>
      <c r="W795" s="28"/>
      <c r="X795" s="28"/>
      <c r="Y795" s="28"/>
      <c r="Z795" s="28"/>
      <c r="AA795" s="27"/>
      <c r="AB795" s="26" t="s">
        <v>65</v>
      </c>
      <c r="AC795" s="25"/>
      <c r="AD795" s="25"/>
      <c r="AE795" s="25"/>
      <c r="AF795" s="24" t="s">
        <v>0</v>
      </c>
      <c r="AG795" s="23" t="s">
        <v>0</v>
      </c>
      <c r="AH795" s="22"/>
      <c r="AI795" s="21">
        <v>447052</v>
      </c>
    </row>
    <row r="796" spans="1:35" ht="45" customHeight="1" x14ac:dyDescent="0.35">
      <c r="A796" s="35" t="s">
        <v>2494</v>
      </c>
      <c r="B796" s="36" t="s">
        <v>2493</v>
      </c>
      <c r="C796" s="30" t="s">
        <v>2158</v>
      </c>
      <c r="D796" s="30" t="s">
        <v>9</v>
      </c>
      <c r="E796" s="35" t="s">
        <v>19</v>
      </c>
      <c r="F796" s="30" t="s">
        <v>2492</v>
      </c>
      <c r="G796" s="35" t="s">
        <v>2491</v>
      </c>
      <c r="H796" s="34" t="s">
        <v>69</v>
      </c>
      <c r="I796" s="33" t="s">
        <v>25</v>
      </c>
      <c r="J796" s="23" t="s">
        <v>2490</v>
      </c>
      <c r="K796" s="16">
        <f t="shared" si="35"/>
        <v>58.915068493150685</v>
      </c>
      <c r="L796" s="23" t="s">
        <v>3</v>
      </c>
      <c r="M796" s="32">
        <v>44900</v>
      </c>
      <c r="N796" s="23" t="s">
        <v>4</v>
      </c>
      <c r="O796" s="32">
        <v>46692</v>
      </c>
      <c r="P796" s="23" t="s">
        <v>3</v>
      </c>
      <c r="Q796" s="23" t="s">
        <v>0</v>
      </c>
      <c r="R796" s="23" t="s">
        <v>0</v>
      </c>
      <c r="S796" s="30" t="s">
        <v>1654</v>
      </c>
      <c r="T796" s="31" t="s">
        <v>2489</v>
      </c>
      <c r="U796" s="30">
        <v>10</v>
      </c>
      <c r="V796" s="29" t="s">
        <v>150</v>
      </c>
      <c r="W796" s="28"/>
      <c r="X796" s="28"/>
      <c r="Y796" s="28"/>
      <c r="Z796" s="28"/>
      <c r="AA796" s="27"/>
      <c r="AB796" s="26"/>
      <c r="AC796" s="25" t="s">
        <v>13</v>
      </c>
      <c r="AD796" s="25"/>
      <c r="AE796" s="25"/>
      <c r="AF796" s="24" t="s">
        <v>0</v>
      </c>
      <c r="AG796" s="23" t="s">
        <v>0</v>
      </c>
      <c r="AH796" s="22"/>
      <c r="AI796" s="21">
        <v>446548</v>
      </c>
    </row>
    <row r="797" spans="1:35" ht="45" customHeight="1" x14ac:dyDescent="0.35">
      <c r="A797" s="35" t="s">
        <v>2488</v>
      </c>
      <c r="B797" s="36" t="s">
        <v>2487</v>
      </c>
      <c r="C797" s="30" t="s">
        <v>2379</v>
      </c>
      <c r="D797" s="30" t="s">
        <v>37</v>
      </c>
      <c r="E797" s="35" t="s">
        <v>19</v>
      </c>
      <c r="F797" s="30" t="s">
        <v>2486</v>
      </c>
      <c r="G797" s="35" t="s">
        <v>2485</v>
      </c>
      <c r="H797" s="34" t="s">
        <v>69</v>
      </c>
      <c r="I797" s="33" t="s">
        <v>414</v>
      </c>
      <c r="J797" s="23" t="s">
        <v>2484</v>
      </c>
      <c r="K797" s="16">
        <f t="shared" si="35"/>
        <v>49.709589041095889</v>
      </c>
      <c r="L797" s="23" t="s">
        <v>3</v>
      </c>
      <c r="M797" s="32">
        <v>44894</v>
      </c>
      <c r="N797" s="23" t="s">
        <v>4</v>
      </c>
      <c r="O797" s="32">
        <v>46406</v>
      </c>
      <c r="P797" s="23" t="s">
        <v>3</v>
      </c>
      <c r="Q797" s="23" t="s">
        <v>0</v>
      </c>
      <c r="R797" s="23" t="s">
        <v>0</v>
      </c>
      <c r="S797" s="30" t="s">
        <v>2483</v>
      </c>
      <c r="T797" s="31" t="s">
        <v>2482</v>
      </c>
      <c r="U797" s="30">
        <v>6</v>
      </c>
      <c r="V797" s="29"/>
      <c r="W797" s="28"/>
      <c r="X797" s="28"/>
      <c r="Y797" s="28"/>
      <c r="Z797" s="28"/>
      <c r="AA797" s="27"/>
      <c r="AB797" s="26"/>
      <c r="AC797" s="25" t="s">
        <v>13</v>
      </c>
      <c r="AD797" s="25"/>
      <c r="AE797" s="25"/>
      <c r="AF797" s="24" t="s">
        <v>0</v>
      </c>
      <c r="AG797" s="23" t="s">
        <v>0</v>
      </c>
      <c r="AH797" s="22"/>
      <c r="AI797" s="21">
        <v>445544</v>
      </c>
    </row>
    <row r="798" spans="1:35" ht="45" customHeight="1" x14ac:dyDescent="0.35">
      <c r="A798" s="35" t="s">
        <v>2481</v>
      </c>
      <c r="B798" s="36" t="s">
        <v>2480</v>
      </c>
      <c r="C798" s="30" t="s">
        <v>2479</v>
      </c>
      <c r="D798" s="30" t="s">
        <v>37</v>
      </c>
      <c r="E798" s="35" t="s">
        <v>19</v>
      </c>
      <c r="F798" s="30" t="s">
        <v>2478</v>
      </c>
      <c r="G798" s="35" t="s">
        <v>2477</v>
      </c>
      <c r="H798" s="34" t="s">
        <v>69</v>
      </c>
      <c r="I798" s="33" t="s">
        <v>25</v>
      </c>
      <c r="J798" s="23" t="s">
        <v>2476</v>
      </c>
      <c r="K798" s="16">
        <f t="shared" si="35"/>
        <v>53.819178082191783</v>
      </c>
      <c r="L798" s="23" t="s">
        <v>3</v>
      </c>
      <c r="M798" s="32">
        <v>44902</v>
      </c>
      <c r="N798" s="23" t="s">
        <v>4</v>
      </c>
      <c r="O798" s="32">
        <v>46539</v>
      </c>
      <c r="P798" s="23" t="s">
        <v>3</v>
      </c>
      <c r="Q798" s="23" t="s">
        <v>0</v>
      </c>
      <c r="R798" s="23" t="s">
        <v>0</v>
      </c>
      <c r="S798" s="30" t="s">
        <v>192</v>
      </c>
      <c r="T798" s="31" t="s">
        <v>191</v>
      </c>
      <c r="U798" s="30">
        <v>2</v>
      </c>
      <c r="V798" s="29" t="s">
        <v>150</v>
      </c>
      <c r="W798" s="28"/>
      <c r="X798" s="28" t="s">
        <v>69</v>
      </c>
      <c r="Y798" s="28"/>
      <c r="Z798" s="28"/>
      <c r="AA798" s="27"/>
      <c r="AB798" s="26"/>
      <c r="AC798" s="25" t="s">
        <v>13</v>
      </c>
      <c r="AD798" s="25"/>
      <c r="AE798" s="25"/>
      <c r="AF798" s="24" t="s">
        <v>0</v>
      </c>
      <c r="AG798" s="23" t="s">
        <v>0</v>
      </c>
      <c r="AH798" s="22"/>
      <c r="AI798" s="21">
        <v>445117</v>
      </c>
    </row>
    <row r="799" spans="1:35" ht="45" customHeight="1" x14ac:dyDescent="0.35">
      <c r="A799" s="35" t="s">
        <v>2475</v>
      </c>
      <c r="B799" s="36" t="s">
        <v>2474</v>
      </c>
      <c r="C799" s="30" t="s">
        <v>2404</v>
      </c>
      <c r="D799" s="30" t="s">
        <v>28</v>
      </c>
      <c r="E799" s="35" t="s">
        <v>72</v>
      </c>
      <c r="F799" s="30" t="s">
        <v>2473</v>
      </c>
      <c r="G799" s="35" t="s">
        <v>2472</v>
      </c>
      <c r="H799" s="34" t="s">
        <v>69</v>
      </c>
      <c r="I799" s="33"/>
      <c r="J799" s="23" t="s">
        <v>2471</v>
      </c>
      <c r="K799" s="16">
        <f t="shared" si="35"/>
        <v>12.131506849315068</v>
      </c>
      <c r="L799" s="23" t="s">
        <v>3</v>
      </c>
      <c r="M799" s="32">
        <v>44861</v>
      </c>
      <c r="N799" s="23" t="s">
        <v>4</v>
      </c>
      <c r="O799" s="32">
        <v>45230</v>
      </c>
      <c r="P799" s="23" t="s">
        <v>3</v>
      </c>
      <c r="Q799" s="23" t="s">
        <v>0</v>
      </c>
      <c r="R799" s="23" t="s">
        <v>0</v>
      </c>
      <c r="S799" s="30" t="s">
        <v>2</v>
      </c>
      <c r="T799" s="31" t="s">
        <v>1</v>
      </c>
      <c r="U799" s="30">
        <v>1</v>
      </c>
      <c r="V799" s="29" t="s">
        <v>150</v>
      </c>
      <c r="W799" s="28"/>
      <c r="X799" s="28" t="s">
        <v>69</v>
      </c>
      <c r="Y799" s="28"/>
      <c r="Z799" s="28"/>
      <c r="AA799" s="27"/>
      <c r="AB799" s="26"/>
      <c r="AC799" s="25"/>
      <c r="AD799" s="25"/>
      <c r="AE799" s="25"/>
      <c r="AF799" s="24" t="s">
        <v>2470</v>
      </c>
      <c r="AG799" s="23" t="s">
        <v>2469</v>
      </c>
      <c r="AH799" s="22"/>
      <c r="AI799" s="21">
        <v>444125</v>
      </c>
    </row>
    <row r="800" spans="1:35" ht="45" customHeight="1" x14ac:dyDescent="0.35">
      <c r="A800" s="35" t="s">
        <v>2468</v>
      </c>
      <c r="B800" s="36" t="s">
        <v>2467</v>
      </c>
      <c r="C800" s="30" t="s">
        <v>2466</v>
      </c>
      <c r="D800" s="30" t="s">
        <v>9</v>
      </c>
      <c r="E800" s="35" t="s">
        <v>19</v>
      </c>
      <c r="F800" s="30" t="s">
        <v>2465</v>
      </c>
      <c r="G800" s="35" t="s">
        <v>2464</v>
      </c>
      <c r="H800" s="34" t="s">
        <v>69</v>
      </c>
      <c r="I800" s="33" t="s">
        <v>78</v>
      </c>
      <c r="J800" s="23" t="s">
        <v>2463</v>
      </c>
      <c r="K800" s="16">
        <f t="shared" si="35"/>
        <v>56.120547945205473</v>
      </c>
      <c r="L800" s="23" t="s">
        <v>3</v>
      </c>
      <c r="M800" s="32">
        <v>45015</v>
      </c>
      <c r="N800" s="23" t="s">
        <v>4</v>
      </c>
      <c r="O800" s="32">
        <v>46722</v>
      </c>
      <c r="P800" s="23" t="s">
        <v>3</v>
      </c>
      <c r="Q800" s="23" t="s">
        <v>0</v>
      </c>
      <c r="R800" s="23" t="s">
        <v>0</v>
      </c>
      <c r="S800" s="30" t="s">
        <v>15</v>
      </c>
      <c r="T800" s="31" t="s">
        <v>14</v>
      </c>
      <c r="U800" s="30">
        <v>1</v>
      </c>
      <c r="V800" s="29"/>
      <c r="W800" s="28"/>
      <c r="X800" s="28"/>
      <c r="Y800" s="28"/>
      <c r="Z800" s="28"/>
      <c r="AA800" s="27"/>
      <c r="AB800" s="26"/>
      <c r="AC800" s="25" t="s">
        <v>13</v>
      </c>
      <c r="AD800" s="25"/>
      <c r="AE800" s="25"/>
      <c r="AF800" s="24" t="s">
        <v>0</v>
      </c>
      <c r="AG800" s="23" t="s">
        <v>0</v>
      </c>
      <c r="AH800" s="22"/>
      <c r="AI800" s="21">
        <v>443103</v>
      </c>
    </row>
    <row r="801" spans="1:35" ht="45" customHeight="1" x14ac:dyDescent="0.35">
      <c r="A801" s="35" t="s">
        <v>2462</v>
      </c>
      <c r="B801" s="36" t="s">
        <v>2461</v>
      </c>
      <c r="C801" s="30" t="s">
        <v>2460</v>
      </c>
      <c r="D801" s="30" t="s">
        <v>28</v>
      </c>
      <c r="E801" s="35" t="s">
        <v>92</v>
      </c>
      <c r="F801" s="30" t="s">
        <v>2459</v>
      </c>
      <c r="G801" s="35" t="s">
        <v>2458</v>
      </c>
      <c r="H801" s="34"/>
      <c r="I801" s="33"/>
      <c r="J801" s="23" t="s">
        <v>2457</v>
      </c>
      <c r="K801" s="16">
        <f t="shared" si="35"/>
        <v>12.624657534246573</v>
      </c>
      <c r="L801" s="31" t="s">
        <v>4</v>
      </c>
      <c r="M801" s="32">
        <v>44998</v>
      </c>
      <c r="N801" s="23" t="s">
        <v>4</v>
      </c>
      <c r="O801" s="32">
        <v>45382</v>
      </c>
      <c r="P801" s="23" t="s">
        <v>4</v>
      </c>
      <c r="Q801" s="32">
        <v>45549</v>
      </c>
      <c r="R801" s="23" t="s">
        <v>4</v>
      </c>
      <c r="S801" s="30" t="s">
        <v>1121</v>
      </c>
      <c r="T801" s="31" t="s">
        <v>2456</v>
      </c>
      <c r="U801" s="30">
        <v>13</v>
      </c>
      <c r="V801" s="29"/>
      <c r="W801" s="28"/>
      <c r="X801" s="28"/>
      <c r="Y801" s="28"/>
      <c r="Z801" s="28"/>
      <c r="AA801" s="27"/>
      <c r="AB801" s="26"/>
      <c r="AC801" s="25"/>
      <c r="AD801" s="25"/>
      <c r="AE801" s="25"/>
      <c r="AF801" s="24" t="s">
        <v>86</v>
      </c>
      <c r="AG801" s="23" t="s">
        <v>2455</v>
      </c>
      <c r="AH801" s="37" t="s">
        <v>84</v>
      </c>
      <c r="AI801" s="21">
        <v>442757</v>
      </c>
    </row>
    <row r="802" spans="1:35" ht="45" customHeight="1" x14ac:dyDescent="0.35">
      <c r="A802" s="35" t="s">
        <v>2454</v>
      </c>
      <c r="B802" s="36" t="s">
        <v>2453</v>
      </c>
      <c r="C802" s="30" t="s">
        <v>2452</v>
      </c>
      <c r="D802" s="30" t="s">
        <v>9</v>
      </c>
      <c r="E802" s="35" t="s">
        <v>92</v>
      </c>
      <c r="F802" s="30" t="s">
        <v>1030</v>
      </c>
      <c r="G802" s="35" t="s">
        <v>2451</v>
      </c>
      <c r="H802" s="34" t="s">
        <v>69</v>
      </c>
      <c r="I802" s="33"/>
      <c r="J802" s="23" t="s">
        <v>2450</v>
      </c>
      <c r="K802" s="16">
        <f t="shared" si="35"/>
        <v>27.649315068493152</v>
      </c>
      <c r="L802" s="31" t="s">
        <v>4</v>
      </c>
      <c r="M802" s="32">
        <v>44958</v>
      </c>
      <c r="N802" s="23" t="s">
        <v>4</v>
      </c>
      <c r="O802" s="32">
        <v>45799</v>
      </c>
      <c r="P802" s="23" t="s">
        <v>4</v>
      </c>
      <c r="Q802" s="32">
        <v>45627</v>
      </c>
      <c r="R802" s="23" t="s">
        <v>3</v>
      </c>
      <c r="S802" s="30" t="s">
        <v>15</v>
      </c>
      <c r="T802" s="31" t="s">
        <v>2449</v>
      </c>
      <c r="U802" s="30">
        <v>1</v>
      </c>
      <c r="V802" s="29"/>
      <c r="W802" s="28"/>
      <c r="X802" s="28"/>
      <c r="Y802" s="28"/>
      <c r="Z802" s="28"/>
      <c r="AA802" s="27"/>
      <c r="AB802" s="26"/>
      <c r="AC802" s="25"/>
      <c r="AD802" s="25"/>
      <c r="AE802" s="25" t="s">
        <v>55</v>
      </c>
      <c r="AF802" s="24" t="s">
        <v>86</v>
      </c>
      <c r="AG802" s="23" t="s">
        <v>2448</v>
      </c>
      <c r="AH802" s="37" t="s">
        <v>84</v>
      </c>
      <c r="AI802" s="21">
        <v>442558</v>
      </c>
    </row>
    <row r="803" spans="1:35" ht="45" customHeight="1" x14ac:dyDescent="0.35">
      <c r="A803" s="35" t="s">
        <v>2447</v>
      </c>
      <c r="B803" s="36" t="s">
        <v>2446</v>
      </c>
      <c r="C803" s="30" t="s">
        <v>2445</v>
      </c>
      <c r="D803" s="30" t="s">
        <v>28</v>
      </c>
      <c r="E803" s="35" t="s">
        <v>19</v>
      </c>
      <c r="F803" s="30" t="s">
        <v>864</v>
      </c>
      <c r="G803" s="35" t="s">
        <v>2444</v>
      </c>
      <c r="H803" s="34"/>
      <c r="I803" s="33"/>
      <c r="J803" s="23" t="s">
        <v>2443</v>
      </c>
      <c r="K803" s="16">
        <f t="shared" si="35"/>
        <v>72.558904109589037</v>
      </c>
      <c r="L803" s="23" t="s">
        <v>3</v>
      </c>
      <c r="M803" s="32">
        <v>44943</v>
      </c>
      <c r="N803" s="23" t="s">
        <v>4</v>
      </c>
      <c r="O803" s="32">
        <v>47150</v>
      </c>
      <c r="P803" s="23" t="s">
        <v>3</v>
      </c>
      <c r="Q803" s="23" t="s">
        <v>0</v>
      </c>
      <c r="R803" s="23" t="s">
        <v>0</v>
      </c>
      <c r="S803" s="30" t="s">
        <v>192</v>
      </c>
      <c r="T803" s="31" t="s">
        <v>2442</v>
      </c>
      <c r="U803" s="30">
        <v>3</v>
      </c>
      <c r="V803" s="29"/>
      <c r="W803" s="28"/>
      <c r="X803" s="28"/>
      <c r="Y803" s="28"/>
      <c r="Z803" s="28"/>
      <c r="AA803" s="27"/>
      <c r="AB803" s="26"/>
      <c r="AC803" s="25"/>
      <c r="AD803" s="25"/>
      <c r="AE803" s="25"/>
      <c r="AF803" s="24" t="s">
        <v>0</v>
      </c>
      <c r="AG803" s="23" t="s">
        <v>0</v>
      </c>
      <c r="AH803" s="22"/>
      <c r="AI803" s="21">
        <v>442426</v>
      </c>
    </row>
    <row r="804" spans="1:35" ht="45" customHeight="1" x14ac:dyDescent="0.35">
      <c r="A804" s="35" t="s">
        <v>2441</v>
      </c>
      <c r="B804" s="36" t="s">
        <v>2440</v>
      </c>
      <c r="C804" s="30" t="s">
        <v>2439</v>
      </c>
      <c r="D804" s="30" t="s">
        <v>9</v>
      </c>
      <c r="E804" s="35" t="s">
        <v>19</v>
      </c>
      <c r="F804" s="30" t="s">
        <v>2438</v>
      </c>
      <c r="G804" s="35" t="s">
        <v>811</v>
      </c>
      <c r="H804" s="34" t="s">
        <v>69</v>
      </c>
      <c r="I804" s="33" t="s">
        <v>78</v>
      </c>
      <c r="J804" s="23" t="s">
        <v>377</v>
      </c>
      <c r="K804" s="16">
        <f t="shared" si="35"/>
        <v>55.4958904109589</v>
      </c>
      <c r="L804" s="23" t="s">
        <v>3</v>
      </c>
      <c r="M804" s="32">
        <v>45034</v>
      </c>
      <c r="N804" s="23" t="s">
        <v>4</v>
      </c>
      <c r="O804" s="32">
        <v>46722</v>
      </c>
      <c r="P804" s="23" t="s">
        <v>3</v>
      </c>
      <c r="Q804" s="23" t="s">
        <v>0</v>
      </c>
      <c r="R804" s="23" t="s">
        <v>0</v>
      </c>
      <c r="S804" s="30" t="s">
        <v>15</v>
      </c>
      <c r="T804" s="31" t="s">
        <v>14</v>
      </c>
      <c r="U804" s="30">
        <v>1</v>
      </c>
      <c r="V804" s="29"/>
      <c r="W804" s="28"/>
      <c r="X804" s="28"/>
      <c r="Y804" s="28"/>
      <c r="Z804" s="28"/>
      <c r="AA804" s="27"/>
      <c r="AB804" s="26"/>
      <c r="AC804" s="25" t="s">
        <v>13</v>
      </c>
      <c r="AD804" s="25"/>
      <c r="AE804" s="25"/>
      <c r="AF804" s="24" t="s">
        <v>0</v>
      </c>
      <c r="AG804" s="23" t="s">
        <v>0</v>
      </c>
      <c r="AH804" s="22"/>
      <c r="AI804" s="21">
        <v>442285</v>
      </c>
    </row>
    <row r="805" spans="1:35" ht="45" customHeight="1" x14ac:dyDescent="0.35">
      <c r="A805" s="35" t="s">
        <v>2437</v>
      </c>
      <c r="B805" s="36" t="s">
        <v>2436</v>
      </c>
      <c r="C805" s="30" t="s">
        <v>2435</v>
      </c>
      <c r="D805" s="30" t="s">
        <v>37</v>
      </c>
      <c r="E805" s="35" t="s">
        <v>19</v>
      </c>
      <c r="F805" s="30" t="s">
        <v>2434</v>
      </c>
      <c r="G805" s="35" t="s">
        <v>2433</v>
      </c>
      <c r="H805" s="34" t="s">
        <v>69</v>
      </c>
      <c r="I805" s="33"/>
      <c r="J805" s="23" t="s">
        <v>1401</v>
      </c>
      <c r="K805" s="16">
        <f t="shared" si="35"/>
        <v>37.019178082191779</v>
      </c>
      <c r="L805" s="23" t="s">
        <v>3</v>
      </c>
      <c r="M805" s="32">
        <v>44805</v>
      </c>
      <c r="N805" s="23" t="s">
        <v>4</v>
      </c>
      <c r="O805" s="32">
        <v>45931</v>
      </c>
      <c r="P805" s="23" t="s">
        <v>3</v>
      </c>
      <c r="Q805" s="23" t="s">
        <v>0</v>
      </c>
      <c r="R805" s="23" t="s">
        <v>0</v>
      </c>
      <c r="S805" s="30" t="s">
        <v>2</v>
      </c>
      <c r="T805" s="31" t="s">
        <v>1</v>
      </c>
      <c r="U805" s="30">
        <v>1</v>
      </c>
      <c r="V805" s="29" t="s">
        <v>150</v>
      </c>
      <c r="W805" s="28"/>
      <c r="X805" s="28" t="s">
        <v>69</v>
      </c>
      <c r="Y805" s="28"/>
      <c r="Z805" s="28"/>
      <c r="AA805" s="27"/>
      <c r="AB805" s="26"/>
      <c r="AC805" s="25"/>
      <c r="AD805" s="25"/>
      <c r="AE805" s="25"/>
      <c r="AF805" s="24" t="s">
        <v>0</v>
      </c>
      <c r="AG805" s="23" t="s">
        <v>0</v>
      </c>
      <c r="AH805" s="22"/>
      <c r="AI805" s="21">
        <v>440669</v>
      </c>
    </row>
    <row r="806" spans="1:35" ht="45" customHeight="1" x14ac:dyDescent="0.35">
      <c r="A806" s="35" t="s">
        <v>2432</v>
      </c>
      <c r="B806" s="36" t="s">
        <v>2422</v>
      </c>
      <c r="C806" s="30" t="s">
        <v>2431</v>
      </c>
      <c r="D806" s="30" t="s">
        <v>37</v>
      </c>
      <c r="E806" s="35" t="s">
        <v>19</v>
      </c>
      <c r="F806" s="30" t="s">
        <v>2430</v>
      </c>
      <c r="G806" s="35" t="s">
        <v>2429</v>
      </c>
      <c r="H806" s="34"/>
      <c r="I806" s="33" t="s">
        <v>25</v>
      </c>
      <c r="J806" s="23" t="s">
        <v>2428</v>
      </c>
      <c r="K806" s="16">
        <f t="shared" si="35"/>
        <v>21.6</v>
      </c>
      <c r="L806" s="23" t="s">
        <v>3</v>
      </c>
      <c r="M806" s="32">
        <v>45000</v>
      </c>
      <c r="N806" s="23" t="s">
        <v>4</v>
      </c>
      <c r="O806" s="32">
        <v>45657</v>
      </c>
      <c r="P806" s="23" t="s">
        <v>3</v>
      </c>
      <c r="Q806" s="23" t="s">
        <v>0</v>
      </c>
      <c r="R806" s="23" t="s">
        <v>0</v>
      </c>
      <c r="S806" s="30" t="s">
        <v>2</v>
      </c>
      <c r="T806" s="31" t="s">
        <v>1</v>
      </c>
      <c r="U806" s="30">
        <v>1</v>
      </c>
      <c r="V806" s="29"/>
      <c r="W806" s="28"/>
      <c r="X806" s="28"/>
      <c r="Y806" s="28"/>
      <c r="Z806" s="28"/>
      <c r="AA806" s="27"/>
      <c r="AB806" s="26"/>
      <c r="AC806" s="25"/>
      <c r="AD806" s="25"/>
      <c r="AE806" s="25"/>
      <c r="AF806" s="24" t="s">
        <v>0</v>
      </c>
      <c r="AG806" s="23" t="s">
        <v>0</v>
      </c>
      <c r="AH806" s="22"/>
      <c r="AI806" s="21">
        <v>440414</v>
      </c>
    </row>
    <row r="807" spans="1:35" ht="45" customHeight="1" x14ac:dyDescent="0.35">
      <c r="A807" s="35" t="s">
        <v>2427</v>
      </c>
      <c r="B807" s="36" t="s">
        <v>2426</v>
      </c>
      <c r="C807" s="30" t="s">
        <v>2205</v>
      </c>
      <c r="D807" s="30" t="s">
        <v>37</v>
      </c>
      <c r="E807" s="35" t="s">
        <v>19</v>
      </c>
      <c r="F807" s="30" t="s">
        <v>2425</v>
      </c>
      <c r="G807" s="35" t="s">
        <v>2424</v>
      </c>
      <c r="H807" s="34" t="s">
        <v>69</v>
      </c>
      <c r="I807" s="33" t="s">
        <v>414</v>
      </c>
      <c r="J807" s="23" t="s">
        <v>430</v>
      </c>
      <c r="K807" s="16">
        <f t="shared" si="35"/>
        <v>20.975342465753425</v>
      </c>
      <c r="L807" s="23" t="s">
        <v>3</v>
      </c>
      <c r="M807" s="32">
        <v>44691</v>
      </c>
      <c r="N807" s="23" t="s">
        <v>4</v>
      </c>
      <c r="O807" s="32">
        <v>45329</v>
      </c>
      <c r="P807" s="23" t="s">
        <v>3</v>
      </c>
      <c r="Q807" s="23" t="s">
        <v>0</v>
      </c>
      <c r="R807" s="23" t="s">
        <v>0</v>
      </c>
      <c r="S807" s="30" t="s">
        <v>2</v>
      </c>
      <c r="T807" s="31" t="s">
        <v>1</v>
      </c>
      <c r="U807" s="30">
        <v>1</v>
      </c>
      <c r="V807" s="29"/>
      <c r="W807" s="28"/>
      <c r="X807" s="28" t="s">
        <v>69</v>
      </c>
      <c r="Y807" s="28"/>
      <c r="Z807" s="28"/>
      <c r="AA807" s="27"/>
      <c r="AB807" s="26"/>
      <c r="AC807" s="25"/>
      <c r="AD807" s="25"/>
      <c r="AE807" s="25"/>
      <c r="AF807" s="24" t="s">
        <v>0</v>
      </c>
      <c r="AG807" s="23" t="s">
        <v>0</v>
      </c>
      <c r="AH807" s="22"/>
      <c r="AI807" s="21">
        <v>439955</v>
      </c>
    </row>
    <row r="808" spans="1:35" ht="45" customHeight="1" x14ac:dyDescent="0.35">
      <c r="A808" s="35" t="s">
        <v>2423</v>
      </c>
      <c r="B808" s="36" t="s">
        <v>2422</v>
      </c>
      <c r="C808" s="30" t="s">
        <v>2421</v>
      </c>
      <c r="D808" s="30" t="s">
        <v>9</v>
      </c>
      <c r="E808" s="35" t="s">
        <v>19</v>
      </c>
      <c r="F808" s="30" t="s">
        <v>2420</v>
      </c>
      <c r="G808" s="35" t="s">
        <v>2419</v>
      </c>
      <c r="H808" s="34"/>
      <c r="I808" s="33" t="s">
        <v>772</v>
      </c>
      <c r="J808" s="23" t="s">
        <v>2418</v>
      </c>
      <c r="K808" s="16">
        <f t="shared" si="35"/>
        <v>25.939726027397263</v>
      </c>
      <c r="L808" s="23" t="s">
        <v>3</v>
      </c>
      <c r="M808" s="32">
        <v>44806</v>
      </c>
      <c r="N808" s="23" t="s">
        <v>4</v>
      </c>
      <c r="O808" s="32">
        <v>45595</v>
      </c>
      <c r="P808" s="23" t="s">
        <v>3</v>
      </c>
      <c r="Q808" s="23" t="s">
        <v>0</v>
      </c>
      <c r="R808" s="23" t="s">
        <v>0</v>
      </c>
      <c r="S808" s="30" t="s">
        <v>331</v>
      </c>
      <c r="T808" s="31" t="s">
        <v>330</v>
      </c>
      <c r="U808" s="30">
        <v>1</v>
      </c>
      <c r="V808" s="29"/>
      <c r="W808" s="28"/>
      <c r="X808" s="28"/>
      <c r="Y808" s="28"/>
      <c r="Z808" s="28"/>
      <c r="AA808" s="27"/>
      <c r="AB808" s="26"/>
      <c r="AC808" s="25" t="s">
        <v>13</v>
      </c>
      <c r="AD808" s="25"/>
      <c r="AE808" s="25"/>
      <c r="AF808" s="24" t="s">
        <v>0</v>
      </c>
      <c r="AG808" s="23" t="s">
        <v>0</v>
      </c>
      <c r="AH808" s="22"/>
      <c r="AI808" s="21">
        <v>439368</v>
      </c>
    </row>
    <row r="809" spans="1:35" ht="45" customHeight="1" x14ac:dyDescent="0.35">
      <c r="A809" s="35" t="s">
        <v>2417</v>
      </c>
      <c r="B809" s="36" t="s">
        <v>2416</v>
      </c>
      <c r="C809" s="30" t="s">
        <v>2415</v>
      </c>
      <c r="D809" s="30" t="s">
        <v>9</v>
      </c>
      <c r="E809" s="35" t="s">
        <v>19</v>
      </c>
      <c r="F809" s="30" t="s">
        <v>2414</v>
      </c>
      <c r="G809" s="35" t="s">
        <v>2413</v>
      </c>
      <c r="H809" s="34"/>
      <c r="I809" s="33"/>
      <c r="J809" s="23" t="s">
        <v>164</v>
      </c>
      <c r="K809" s="16">
        <f t="shared" si="35"/>
        <v>34.849315068493155</v>
      </c>
      <c r="L809" s="23" t="s">
        <v>3</v>
      </c>
      <c r="M809" s="32">
        <v>44993</v>
      </c>
      <c r="N809" s="23" t="s">
        <v>4</v>
      </c>
      <c r="O809" s="32">
        <v>46053</v>
      </c>
      <c r="P809" s="23" t="s">
        <v>3</v>
      </c>
      <c r="Q809" s="23" t="s">
        <v>0</v>
      </c>
      <c r="R809" s="23" t="s">
        <v>0</v>
      </c>
      <c r="S809" s="30" t="s">
        <v>2</v>
      </c>
      <c r="T809" s="31" t="s">
        <v>1</v>
      </c>
      <c r="U809" s="30">
        <v>1</v>
      </c>
      <c r="V809" s="29"/>
      <c r="W809" s="28"/>
      <c r="X809" s="28"/>
      <c r="Y809" s="28"/>
      <c r="Z809" s="28"/>
      <c r="AA809" s="27"/>
      <c r="AB809" s="26"/>
      <c r="AC809" s="25"/>
      <c r="AD809" s="25"/>
      <c r="AE809" s="25"/>
      <c r="AF809" s="24" t="s">
        <v>0</v>
      </c>
      <c r="AG809" s="23" t="s">
        <v>0</v>
      </c>
      <c r="AH809" s="22"/>
      <c r="AI809" s="21">
        <v>439132</v>
      </c>
    </row>
    <row r="810" spans="1:35" ht="45" customHeight="1" x14ac:dyDescent="0.35">
      <c r="A810" s="35" t="s">
        <v>2412</v>
      </c>
      <c r="B810" s="36" t="s">
        <v>1175</v>
      </c>
      <c r="C810" s="30" t="s">
        <v>2411</v>
      </c>
      <c r="D810" s="30" t="s">
        <v>28</v>
      </c>
      <c r="E810" s="35" t="s">
        <v>19</v>
      </c>
      <c r="F810" s="30" t="s">
        <v>438</v>
      </c>
      <c r="G810" s="35" t="s">
        <v>2410</v>
      </c>
      <c r="H810" s="34" t="s">
        <v>69</v>
      </c>
      <c r="I810" s="33"/>
      <c r="J810" s="23" t="s">
        <v>2409</v>
      </c>
      <c r="K810" s="16">
        <f t="shared" si="35"/>
        <v>52.010958904109586</v>
      </c>
      <c r="L810" s="23" t="s">
        <v>3</v>
      </c>
      <c r="M810" s="32">
        <v>44805</v>
      </c>
      <c r="N810" s="23" t="s">
        <v>4</v>
      </c>
      <c r="O810" s="32">
        <v>46387</v>
      </c>
      <c r="P810" s="23" t="s">
        <v>3</v>
      </c>
      <c r="Q810" s="23" t="s">
        <v>0</v>
      </c>
      <c r="R810" s="23" t="s">
        <v>0</v>
      </c>
      <c r="S810" s="30" t="s">
        <v>2408</v>
      </c>
      <c r="T810" s="31" t="s">
        <v>2407</v>
      </c>
      <c r="U810" s="30">
        <v>1</v>
      </c>
      <c r="V810" s="29" t="s">
        <v>150</v>
      </c>
      <c r="W810" s="28"/>
      <c r="X810" s="28" t="s">
        <v>69</v>
      </c>
      <c r="Y810" s="28"/>
      <c r="Z810" s="28"/>
      <c r="AA810" s="27" t="s">
        <v>211</v>
      </c>
      <c r="AB810" s="26"/>
      <c r="AC810" s="25"/>
      <c r="AD810" s="25"/>
      <c r="AE810" s="25"/>
      <c r="AF810" s="24" t="s">
        <v>0</v>
      </c>
      <c r="AG810" s="23" t="s">
        <v>0</v>
      </c>
      <c r="AH810" s="22"/>
      <c r="AI810" s="21">
        <v>439116</v>
      </c>
    </row>
    <row r="811" spans="1:35" ht="45" customHeight="1" x14ac:dyDescent="0.35">
      <c r="A811" s="35" t="s">
        <v>2406</v>
      </c>
      <c r="B811" s="36" t="s">
        <v>2405</v>
      </c>
      <c r="C811" s="30" t="s">
        <v>2404</v>
      </c>
      <c r="D811" s="30" t="s">
        <v>28</v>
      </c>
      <c r="E811" s="35" t="s">
        <v>92</v>
      </c>
      <c r="F811" s="30" t="s">
        <v>2403</v>
      </c>
      <c r="G811" s="35" t="s">
        <v>2402</v>
      </c>
      <c r="H811" s="34" t="s">
        <v>69</v>
      </c>
      <c r="I811" s="33"/>
      <c r="J811" s="23" t="s">
        <v>89</v>
      </c>
      <c r="K811" s="16">
        <f>YEARFRAC(M811,Q811,3)*12</f>
        <v>33.008219178082186</v>
      </c>
      <c r="L811" s="31" t="s">
        <v>4</v>
      </c>
      <c r="M811" s="32">
        <v>44795</v>
      </c>
      <c r="N811" s="23" t="s">
        <v>4</v>
      </c>
      <c r="O811" s="23" t="s">
        <v>0</v>
      </c>
      <c r="P811" s="23" t="s">
        <v>0</v>
      </c>
      <c r="Q811" s="32">
        <v>45799</v>
      </c>
      <c r="R811" s="23" t="s">
        <v>4</v>
      </c>
      <c r="S811" s="30" t="s">
        <v>2</v>
      </c>
      <c r="T811" s="31" t="s">
        <v>1</v>
      </c>
      <c r="U811" s="30">
        <v>1</v>
      </c>
      <c r="V811" s="29" t="s">
        <v>150</v>
      </c>
      <c r="W811" s="28"/>
      <c r="X811" s="28"/>
      <c r="Y811" s="28"/>
      <c r="Z811" s="28" t="s">
        <v>149</v>
      </c>
      <c r="AA811" s="27"/>
      <c r="AB811" s="26"/>
      <c r="AC811" s="25"/>
      <c r="AD811" s="25"/>
      <c r="AE811" s="25"/>
      <c r="AF811" s="24" t="s">
        <v>86</v>
      </c>
      <c r="AG811" s="23" t="s">
        <v>2401</v>
      </c>
      <c r="AH811" s="37" t="s">
        <v>84</v>
      </c>
      <c r="AI811" s="21">
        <v>438404</v>
      </c>
    </row>
    <row r="812" spans="1:35" ht="45" customHeight="1" x14ac:dyDescent="0.35">
      <c r="A812" s="35" t="s">
        <v>2400</v>
      </c>
      <c r="B812" s="36" t="s">
        <v>2223</v>
      </c>
      <c r="C812" s="30" t="s">
        <v>2399</v>
      </c>
      <c r="D812" s="30" t="s">
        <v>37</v>
      </c>
      <c r="E812" s="35" t="s">
        <v>19</v>
      </c>
      <c r="F812" s="30" t="s">
        <v>145</v>
      </c>
      <c r="G812" s="35" t="s">
        <v>120</v>
      </c>
      <c r="H812" s="34"/>
      <c r="I812" s="33"/>
      <c r="J812" s="23" t="s">
        <v>526</v>
      </c>
      <c r="K812" s="16">
        <f>YEARFRAC(M812,O812,3)*12</f>
        <v>34.947945205479449</v>
      </c>
      <c r="L812" s="23" t="s">
        <v>3</v>
      </c>
      <c r="M812" s="32">
        <v>44799</v>
      </c>
      <c r="N812" s="23" t="s">
        <v>4</v>
      </c>
      <c r="O812" s="32">
        <v>45862</v>
      </c>
      <c r="P812" s="23" t="s">
        <v>3</v>
      </c>
      <c r="Q812" s="23" t="s">
        <v>0</v>
      </c>
      <c r="R812" s="23" t="s">
        <v>0</v>
      </c>
      <c r="S812" s="30" t="s">
        <v>2</v>
      </c>
      <c r="T812" s="31" t="s">
        <v>1</v>
      </c>
      <c r="U812" s="30">
        <v>1</v>
      </c>
      <c r="V812" s="29"/>
      <c r="W812" s="28"/>
      <c r="X812" s="28"/>
      <c r="Y812" s="28"/>
      <c r="Z812" s="28" t="s">
        <v>149</v>
      </c>
      <c r="AA812" s="27"/>
      <c r="AB812" s="26"/>
      <c r="AC812" s="25"/>
      <c r="AD812" s="25"/>
      <c r="AE812" s="25"/>
      <c r="AF812" s="24" t="s">
        <v>0</v>
      </c>
      <c r="AG812" s="23" t="s">
        <v>0</v>
      </c>
      <c r="AH812" s="22"/>
      <c r="AI812" s="21">
        <v>437703</v>
      </c>
    </row>
    <row r="813" spans="1:35" ht="45" customHeight="1" x14ac:dyDescent="0.35">
      <c r="A813" s="35" t="s">
        <v>2398</v>
      </c>
      <c r="B813" s="36" t="s">
        <v>2397</v>
      </c>
      <c r="C813" s="30" t="s">
        <v>2396</v>
      </c>
      <c r="D813" s="30" t="s">
        <v>28</v>
      </c>
      <c r="E813" s="35" t="s">
        <v>19</v>
      </c>
      <c r="F813" s="30" t="s">
        <v>1194</v>
      </c>
      <c r="G813" s="35" t="s">
        <v>2395</v>
      </c>
      <c r="H813" s="34" t="s">
        <v>69</v>
      </c>
      <c r="I813" s="33"/>
      <c r="J813" s="23" t="s">
        <v>2394</v>
      </c>
      <c r="K813" s="16">
        <f>YEARFRAC(M813,O813,3)*12</f>
        <v>33.369863013698634</v>
      </c>
      <c r="L813" s="23" t="s">
        <v>3</v>
      </c>
      <c r="M813" s="32">
        <v>44855</v>
      </c>
      <c r="N813" s="23" t="s">
        <v>4</v>
      </c>
      <c r="O813" s="32">
        <v>45870</v>
      </c>
      <c r="P813" s="23" t="s">
        <v>3</v>
      </c>
      <c r="Q813" s="23" t="s">
        <v>0</v>
      </c>
      <c r="R813" s="23" t="s">
        <v>0</v>
      </c>
      <c r="S813" s="30" t="s">
        <v>15</v>
      </c>
      <c r="T813" s="31" t="s">
        <v>14</v>
      </c>
      <c r="U813" s="30">
        <v>1</v>
      </c>
      <c r="V813" s="29" t="s">
        <v>150</v>
      </c>
      <c r="W813" s="28"/>
      <c r="X813" s="28"/>
      <c r="Y813" s="28" t="s">
        <v>149</v>
      </c>
      <c r="Z813" s="28"/>
      <c r="AA813" s="27"/>
      <c r="AB813" s="26"/>
      <c r="AC813" s="25"/>
      <c r="AD813" s="25"/>
      <c r="AE813" s="25" t="s">
        <v>55</v>
      </c>
      <c r="AF813" s="24" t="s">
        <v>0</v>
      </c>
      <c r="AG813" s="23" t="s">
        <v>0</v>
      </c>
      <c r="AH813" s="22"/>
      <c r="AI813" s="21">
        <v>437285</v>
      </c>
    </row>
    <row r="814" spans="1:35" ht="45" customHeight="1" x14ac:dyDescent="0.35">
      <c r="A814" s="35" t="s">
        <v>2393</v>
      </c>
      <c r="B814" s="36" t="s">
        <v>2392</v>
      </c>
      <c r="C814" s="30" t="s">
        <v>46</v>
      </c>
      <c r="D814" s="30" t="s">
        <v>9</v>
      </c>
      <c r="E814" s="35" t="s">
        <v>19</v>
      </c>
      <c r="F814" s="30" t="s">
        <v>2391</v>
      </c>
      <c r="G814" s="35" t="s">
        <v>2390</v>
      </c>
      <c r="H814" s="34" t="s">
        <v>69</v>
      </c>
      <c r="I814" s="33" t="s">
        <v>2389</v>
      </c>
      <c r="J814" s="23" t="s">
        <v>2388</v>
      </c>
      <c r="K814" s="16">
        <f>YEARFRAC(M814,O814,3)*12</f>
        <v>19.200000000000003</v>
      </c>
      <c r="L814" s="23" t="s">
        <v>3</v>
      </c>
      <c r="M814" s="32">
        <v>44798</v>
      </c>
      <c r="N814" s="23" t="s">
        <v>4</v>
      </c>
      <c r="O814" s="32">
        <v>45382</v>
      </c>
      <c r="P814" s="23" t="s">
        <v>3</v>
      </c>
      <c r="Q814" s="23" t="s">
        <v>0</v>
      </c>
      <c r="R814" s="23" t="s">
        <v>0</v>
      </c>
      <c r="S814" s="30" t="s">
        <v>2</v>
      </c>
      <c r="T814" s="31" t="s">
        <v>1</v>
      </c>
      <c r="U814" s="30">
        <v>1</v>
      </c>
      <c r="V814" s="29"/>
      <c r="W814" s="28"/>
      <c r="X814" s="28"/>
      <c r="Y814" s="28"/>
      <c r="Z814" s="28"/>
      <c r="AA814" s="27"/>
      <c r="AB814" s="26"/>
      <c r="AC814" s="25" t="s">
        <v>13</v>
      </c>
      <c r="AD814" s="25"/>
      <c r="AE814" s="25"/>
      <c r="AF814" s="24" t="s">
        <v>0</v>
      </c>
      <c r="AG814" s="23" t="s">
        <v>0</v>
      </c>
      <c r="AH814" s="22"/>
      <c r="AI814" s="21">
        <v>437112</v>
      </c>
    </row>
    <row r="815" spans="1:35" ht="45" customHeight="1" x14ac:dyDescent="0.35">
      <c r="A815" s="35" t="s">
        <v>2387</v>
      </c>
      <c r="B815" s="36" t="s">
        <v>2386</v>
      </c>
      <c r="C815" s="30" t="s">
        <v>2385</v>
      </c>
      <c r="D815" s="30" t="s">
        <v>9</v>
      </c>
      <c r="E815" s="35" t="s">
        <v>19</v>
      </c>
      <c r="F815" s="30" t="s">
        <v>2384</v>
      </c>
      <c r="G815" s="35" t="s">
        <v>2383</v>
      </c>
      <c r="H815" s="34"/>
      <c r="I815" s="33" t="s">
        <v>25</v>
      </c>
      <c r="J815" s="23" t="s">
        <v>2382</v>
      </c>
      <c r="K815" s="16">
        <f>YEARFRAC(M815,O815,3)*12</f>
        <v>37.643835616438359</v>
      </c>
      <c r="L815" s="23" t="s">
        <v>3</v>
      </c>
      <c r="M815" s="32">
        <v>44847</v>
      </c>
      <c r="N815" s="23" t="s">
        <v>4</v>
      </c>
      <c r="O815" s="32">
        <v>45992</v>
      </c>
      <c r="P815" s="23" t="s">
        <v>3</v>
      </c>
      <c r="Q815" s="23" t="s">
        <v>0</v>
      </c>
      <c r="R815" s="23" t="s">
        <v>0</v>
      </c>
      <c r="S815" s="30" t="s">
        <v>276</v>
      </c>
      <c r="T815" s="31" t="s">
        <v>771</v>
      </c>
      <c r="U815" s="30">
        <v>3</v>
      </c>
      <c r="V815" s="29"/>
      <c r="W815" s="28"/>
      <c r="X815" s="28"/>
      <c r="Y815" s="28"/>
      <c r="Z815" s="28"/>
      <c r="AA815" s="27"/>
      <c r="AB815" s="26"/>
      <c r="AC815" s="25" t="s">
        <v>13</v>
      </c>
      <c r="AD815" s="25"/>
      <c r="AE815" s="25"/>
      <c r="AF815" s="24" t="s">
        <v>0</v>
      </c>
      <c r="AG815" s="23" t="s">
        <v>0</v>
      </c>
      <c r="AH815" s="22"/>
      <c r="AI815" s="21">
        <v>437011</v>
      </c>
    </row>
    <row r="816" spans="1:35" ht="45" customHeight="1" x14ac:dyDescent="0.35">
      <c r="A816" s="35" t="s">
        <v>2381</v>
      </c>
      <c r="B816" s="36" t="s">
        <v>2380</v>
      </c>
      <c r="C816" s="30" t="s">
        <v>2379</v>
      </c>
      <c r="D816" s="30" t="s">
        <v>37</v>
      </c>
      <c r="E816" s="35" t="s">
        <v>8</v>
      </c>
      <c r="F816" s="30" t="s">
        <v>2378</v>
      </c>
      <c r="G816" s="35" t="s">
        <v>2377</v>
      </c>
      <c r="H816" s="34"/>
      <c r="I816" s="33"/>
      <c r="J816" s="23" t="s">
        <v>2376</v>
      </c>
      <c r="K816" s="16">
        <f>YEARFRAC(M816,O816,3)*12</f>
        <v>98.794520547945211</v>
      </c>
      <c r="L816" s="23" t="s">
        <v>3</v>
      </c>
      <c r="M816" s="32">
        <v>44824</v>
      </c>
      <c r="N816" s="23" t="s">
        <v>4</v>
      </c>
      <c r="O816" s="32">
        <v>47829</v>
      </c>
      <c r="P816" s="23" t="s">
        <v>3</v>
      </c>
      <c r="Q816" s="23" t="s">
        <v>0</v>
      </c>
      <c r="R816" s="23" t="s">
        <v>0</v>
      </c>
      <c r="S816" s="30" t="s">
        <v>192</v>
      </c>
      <c r="T816" s="31" t="s">
        <v>2375</v>
      </c>
      <c r="U816" s="30">
        <v>5</v>
      </c>
      <c r="V816" s="29"/>
      <c r="W816" s="28"/>
      <c r="X816" s="28"/>
      <c r="Y816" s="28"/>
      <c r="Z816" s="28"/>
      <c r="AA816" s="27"/>
      <c r="AB816" s="26"/>
      <c r="AC816" s="25" t="s">
        <v>13</v>
      </c>
      <c r="AD816" s="25"/>
      <c r="AE816" s="25"/>
      <c r="AF816" s="24" t="s">
        <v>0</v>
      </c>
      <c r="AG816" s="23" t="s">
        <v>0</v>
      </c>
      <c r="AH816" s="22"/>
      <c r="AI816" s="21">
        <v>436651</v>
      </c>
    </row>
    <row r="817" spans="1:35" ht="45" customHeight="1" x14ac:dyDescent="0.35">
      <c r="A817" s="35" t="s">
        <v>2374</v>
      </c>
      <c r="B817" s="36" t="s">
        <v>2373</v>
      </c>
      <c r="C817" s="30" t="s">
        <v>2372</v>
      </c>
      <c r="D817" s="30" t="s">
        <v>9</v>
      </c>
      <c r="E817" s="35" t="s">
        <v>92</v>
      </c>
      <c r="F817" s="30" t="s">
        <v>2371</v>
      </c>
      <c r="G817" s="35" t="s">
        <v>2370</v>
      </c>
      <c r="H817" s="34" t="s">
        <v>69</v>
      </c>
      <c r="I817" s="33" t="s">
        <v>25</v>
      </c>
      <c r="J817" s="23" t="s">
        <v>138</v>
      </c>
      <c r="K817" s="16">
        <f>YEARFRAC(M817,Q817,3)*12</f>
        <v>25.545205479452051</v>
      </c>
      <c r="L817" s="31" t="s">
        <v>4</v>
      </c>
      <c r="M817" s="32">
        <v>45022</v>
      </c>
      <c r="N817" s="23" t="s">
        <v>4</v>
      </c>
      <c r="O817" s="23" t="s">
        <v>0</v>
      </c>
      <c r="P817" s="23" t="s">
        <v>0</v>
      </c>
      <c r="Q817" s="32">
        <v>45799</v>
      </c>
      <c r="R817" s="23" t="s">
        <v>4</v>
      </c>
      <c r="S817" s="30" t="s">
        <v>2</v>
      </c>
      <c r="T817" s="31" t="s">
        <v>1</v>
      </c>
      <c r="U817" s="30">
        <v>1</v>
      </c>
      <c r="V817" s="29"/>
      <c r="W817" s="28"/>
      <c r="X817" s="28"/>
      <c r="Y817" s="28"/>
      <c r="Z817" s="28"/>
      <c r="AA817" s="27"/>
      <c r="AB817" s="26"/>
      <c r="AC817" s="25"/>
      <c r="AD817" s="25"/>
      <c r="AE817" s="25"/>
      <c r="AF817" s="24" t="s">
        <v>86</v>
      </c>
      <c r="AG817" s="23" t="s">
        <v>2369</v>
      </c>
      <c r="AH817" s="37" t="s">
        <v>84</v>
      </c>
      <c r="AI817" s="21">
        <v>436076</v>
      </c>
    </row>
    <row r="818" spans="1:35" ht="45" customHeight="1" x14ac:dyDescent="0.35">
      <c r="A818" s="35" t="s">
        <v>2368</v>
      </c>
      <c r="B818" s="36" t="s">
        <v>2367</v>
      </c>
      <c r="C818" s="30" t="s">
        <v>2366</v>
      </c>
      <c r="D818" s="30" t="s">
        <v>9</v>
      </c>
      <c r="E818" s="35" t="s">
        <v>8</v>
      </c>
      <c r="F818" s="30" t="s">
        <v>2365</v>
      </c>
      <c r="G818" s="35" t="s">
        <v>2364</v>
      </c>
      <c r="H818" s="34" t="s">
        <v>69</v>
      </c>
      <c r="I818" s="33" t="s">
        <v>126</v>
      </c>
      <c r="J818" s="23" t="s">
        <v>2363</v>
      </c>
      <c r="K818" s="16">
        <f t="shared" ref="K818:K825" si="36">YEARFRAC(M818,O818,3)*12</f>
        <v>39.320547945205476</v>
      </c>
      <c r="L818" s="23" t="s">
        <v>3</v>
      </c>
      <c r="M818" s="32">
        <v>44704</v>
      </c>
      <c r="N818" s="23" t="s">
        <v>4</v>
      </c>
      <c r="O818" s="32">
        <v>45900</v>
      </c>
      <c r="P818" s="23" t="s">
        <v>3</v>
      </c>
      <c r="Q818" s="23" t="s">
        <v>0</v>
      </c>
      <c r="R818" s="23" t="s">
        <v>0</v>
      </c>
      <c r="S818" s="30" t="s">
        <v>2</v>
      </c>
      <c r="T818" s="31" t="s">
        <v>1</v>
      </c>
      <c r="U818" s="30">
        <v>1</v>
      </c>
      <c r="V818" s="29"/>
      <c r="W818" s="28"/>
      <c r="X818" s="28"/>
      <c r="Y818" s="28"/>
      <c r="Z818" s="28" t="s">
        <v>149</v>
      </c>
      <c r="AA818" s="27"/>
      <c r="AB818" s="26"/>
      <c r="AC818" s="25"/>
      <c r="AD818" s="25"/>
      <c r="AE818" s="25"/>
      <c r="AF818" s="24" t="s">
        <v>0</v>
      </c>
      <c r="AG818" s="23" t="s">
        <v>0</v>
      </c>
      <c r="AH818" s="22"/>
      <c r="AI818" s="21">
        <v>435318</v>
      </c>
    </row>
    <row r="819" spans="1:35" ht="45" customHeight="1" x14ac:dyDescent="0.35">
      <c r="A819" s="35" t="s">
        <v>2362</v>
      </c>
      <c r="B819" s="36" t="s">
        <v>2361</v>
      </c>
      <c r="C819" s="30" t="s">
        <v>2360</v>
      </c>
      <c r="D819" s="30" t="s">
        <v>37</v>
      </c>
      <c r="E819" s="35" t="s">
        <v>19</v>
      </c>
      <c r="F819" s="30" t="s">
        <v>2359</v>
      </c>
      <c r="G819" s="35" t="s">
        <v>2358</v>
      </c>
      <c r="H819" s="34"/>
      <c r="I819" s="33"/>
      <c r="J819" s="23" t="s">
        <v>681</v>
      </c>
      <c r="K819" s="16">
        <f t="shared" si="36"/>
        <v>50.07123287671233</v>
      </c>
      <c r="L819" s="23" t="s">
        <v>3</v>
      </c>
      <c r="M819" s="32">
        <v>44834</v>
      </c>
      <c r="N819" s="23" t="s">
        <v>4</v>
      </c>
      <c r="O819" s="32">
        <v>46357</v>
      </c>
      <c r="P819" s="23" t="s">
        <v>3</v>
      </c>
      <c r="Q819" s="23" t="s">
        <v>0</v>
      </c>
      <c r="R819" s="23" t="s">
        <v>0</v>
      </c>
      <c r="S819" s="30" t="s">
        <v>2357</v>
      </c>
      <c r="T819" s="31" t="s">
        <v>2356</v>
      </c>
      <c r="U819" s="30">
        <v>5</v>
      </c>
      <c r="V819" s="29"/>
      <c r="W819" s="28"/>
      <c r="X819" s="28"/>
      <c r="Y819" s="28"/>
      <c r="Z819" s="28"/>
      <c r="AA819" s="27"/>
      <c r="AB819" s="26"/>
      <c r="AC819" s="25"/>
      <c r="AD819" s="25"/>
      <c r="AE819" s="25"/>
      <c r="AF819" s="24" t="s">
        <v>0</v>
      </c>
      <c r="AG819" s="23" t="s">
        <v>0</v>
      </c>
      <c r="AH819" s="22"/>
      <c r="AI819" s="21">
        <v>435157</v>
      </c>
    </row>
    <row r="820" spans="1:35" ht="45" customHeight="1" x14ac:dyDescent="0.35">
      <c r="A820" s="35" t="s">
        <v>2355</v>
      </c>
      <c r="B820" s="36" t="s">
        <v>1863</v>
      </c>
      <c r="C820" s="30" t="s">
        <v>1862</v>
      </c>
      <c r="D820" s="30" t="s">
        <v>28</v>
      </c>
      <c r="E820" s="35" t="s">
        <v>19</v>
      </c>
      <c r="F820" s="30" t="s">
        <v>214</v>
      </c>
      <c r="G820" s="35" t="s">
        <v>120</v>
      </c>
      <c r="H820" s="34"/>
      <c r="I820" s="33"/>
      <c r="J820" s="23" t="s">
        <v>263</v>
      </c>
      <c r="K820" s="16">
        <f t="shared" si="36"/>
        <v>47.967123287671228</v>
      </c>
      <c r="L820" s="23" t="s">
        <v>3</v>
      </c>
      <c r="M820" s="32">
        <v>44922</v>
      </c>
      <c r="N820" s="23" t="s">
        <v>4</v>
      </c>
      <c r="O820" s="32">
        <v>46381</v>
      </c>
      <c r="P820" s="23" t="s">
        <v>3</v>
      </c>
      <c r="Q820" s="23" t="s">
        <v>0</v>
      </c>
      <c r="R820" s="23" t="s">
        <v>0</v>
      </c>
      <c r="S820" s="30" t="s">
        <v>2</v>
      </c>
      <c r="T820" s="31" t="s">
        <v>1</v>
      </c>
      <c r="U820" s="30">
        <v>1</v>
      </c>
      <c r="V820" s="29"/>
      <c r="W820" s="28"/>
      <c r="X820" s="28"/>
      <c r="Y820" s="28"/>
      <c r="Z820" s="28"/>
      <c r="AA820" s="27"/>
      <c r="AB820" s="26" t="s">
        <v>424</v>
      </c>
      <c r="AC820" s="25"/>
      <c r="AD820" s="25" t="s">
        <v>23</v>
      </c>
      <c r="AE820" s="25"/>
      <c r="AF820" s="24" t="s">
        <v>0</v>
      </c>
      <c r="AG820" s="23" t="s">
        <v>0</v>
      </c>
      <c r="AH820" s="22"/>
      <c r="AI820" s="21">
        <v>434873</v>
      </c>
    </row>
    <row r="821" spans="1:35" ht="45" customHeight="1" x14ac:dyDescent="0.35">
      <c r="A821" s="35" t="s">
        <v>2354</v>
      </c>
      <c r="B821" s="36" t="s">
        <v>2353</v>
      </c>
      <c r="C821" s="30" t="s">
        <v>439</v>
      </c>
      <c r="D821" s="30" t="s">
        <v>9</v>
      </c>
      <c r="E821" s="35" t="s">
        <v>19</v>
      </c>
      <c r="F821" s="30" t="s">
        <v>2352</v>
      </c>
      <c r="G821" s="35" t="s">
        <v>2351</v>
      </c>
      <c r="H821" s="34"/>
      <c r="I821" s="33" t="s">
        <v>25</v>
      </c>
      <c r="J821" s="23" t="s">
        <v>2350</v>
      </c>
      <c r="K821" s="16">
        <f t="shared" si="36"/>
        <v>19.989041095890411</v>
      </c>
      <c r="L821" s="23" t="s">
        <v>3</v>
      </c>
      <c r="M821" s="32">
        <v>44958</v>
      </c>
      <c r="N821" s="23" t="s">
        <v>4</v>
      </c>
      <c r="O821" s="32">
        <v>45566</v>
      </c>
      <c r="P821" s="23" t="s">
        <v>3</v>
      </c>
      <c r="Q821" s="23" t="s">
        <v>0</v>
      </c>
      <c r="R821" s="23" t="s">
        <v>0</v>
      </c>
      <c r="S821" s="30" t="s">
        <v>2</v>
      </c>
      <c r="T821" s="31" t="s">
        <v>1</v>
      </c>
      <c r="U821" s="30">
        <v>1</v>
      </c>
      <c r="V821" s="29"/>
      <c r="W821" s="28"/>
      <c r="X821" s="28"/>
      <c r="Y821" s="28"/>
      <c r="Z821" s="28"/>
      <c r="AA821" s="27"/>
      <c r="AB821" s="26"/>
      <c r="AC821" s="25" t="s">
        <v>13</v>
      </c>
      <c r="AD821" s="25"/>
      <c r="AE821" s="25"/>
      <c r="AF821" s="24" t="s">
        <v>0</v>
      </c>
      <c r="AG821" s="23" t="s">
        <v>0</v>
      </c>
      <c r="AH821" s="22"/>
      <c r="AI821" s="21">
        <v>434806</v>
      </c>
    </row>
    <row r="822" spans="1:35" ht="45" customHeight="1" x14ac:dyDescent="0.35">
      <c r="A822" s="35" t="s">
        <v>2349</v>
      </c>
      <c r="B822" s="36" t="s">
        <v>2348</v>
      </c>
      <c r="C822" s="30" t="s">
        <v>2347</v>
      </c>
      <c r="D822" s="30" t="s">
        <v>93</v>
      </c>
      <c r="E822" s="35" t="s">
        <v>19</v>
      </c>
      <c r="F822" s="30" t="s">
        <v>91</v>
      </c>
      <c r="G822" s="35" t="s">
        <v>2346</v>
      </c>
      <c r="H822" s="34" t="s">
        <v>69</v>
      </c>
      <c r="I822" s="33"/>
      <c r="J822" s="23" t="s">
        <v>2345</v>
      </c>
      <c r="K822" s="16">
        <f t="shared" si="36"/>
        <v>24</v>
      </c>
      <c r="L822" s="23" t="s">
        <v>3</v>
      </c>
      <c r="M822" s="32">
        <v>45412</v>
      </c>
      <c r="N822" s="23" t="s">
        <v>4</v>
      </c>
      <c r="O822" s="32">
        <v>46142</v>
      </c>
      <c r="P822" s="23" t="s">
        <v>3</v>
      </c>
      <c r="Q822" s="23" t="s">
        <v>0</v>
      </c>
      <c r="R822" s="23" t="s">
        <v>0</v>
      </c>
      <c r="S822" s="30" t="s">
        <v>88</v>
      </c>
      <c r="T822" s="31" t="s">
        <v>2344</v>
      </c>
      <c r="U822" s="30">
        <v>15</v>
      </c>
      <c r="V822" s="29"/>
      <c r="W822" s="28"/>
      <c r="X822" s="28"/>
      <c r="Y822" s="28"/>
      <c r="Z822" s="28"/>
      <c r="AA822" s="27"/>
      <c r="AB822" s="26"/>
      <c r="AC822" s="25"/>
      <c r="AD822" s="25" t="s">
        <v>23</v>
      </c>
      <c r="AE822" s="25"/>
      <c r="AF822" s="24" t="s">
        <v>0</v>
      </c>
      <c r="AG822" s="23" t="s">
        <v>0</v>
      </c>
      <c r="AH822" s="22"/>
      <c r="AI822" s="21">
        <v>434504</v>
      </c>
    </row>
    <row r="823" spans="1:35" ht="45" customHeight="1" x14ac:dyDescent="0.35">
      <c r="A823" s="35" t="s">
        <v>2343</v>
      </c>
      <c r="B823" s="36" t="s">
        <v>2342</v>
      </c>
      <c r="C823" s="30" t="s">
        <v>2341</v>
      </c>
      <c r="D823" s="30" t="s">
        <v>37</v>
      </c>
      <c r="E823" s="35" t="s">
        <v>19</v>
      </c>
      <c r="F823" s="30" t="s">
        <v>2340</v>
      </c>
      <c r="G823" s="35" t="s">
        <v>2339</v>
      </c>
      <c r="H823" s="34" t="s">
        <v>69</v>
      </c>
      <c r="I823" s="33" t="s">
        <v>414</v>
      </c>
      <c r="J823" s="23" t="s">
        <v>2338</v>
      </c>
      <c r="K823" s="16">
        <f t="shared" si="36"/>
        <v>45.895890410958899</v>
      </c>
      <c r="L823" s="23" t="s">
        <v>3</v>
      </c>
      <c r="M823" s="32">
        <v>44930</v>
      </c>
      <c r="N823" s="23" t="s">
        <v>4</v>
      </c>
      <c r="O823" s="32">
        <v>46326</v>
      </c>
      <c r="P823" s="23" t="s">
        <v>3</v>
      </c>
      <c r="Q823" s="23" t="s">
        <v>0</v>
      </c>
      <c r="R823" s="23" t="s">
        <v>0</v>
      </c>
      <c r="S823" s="30" t="s">
        <v>617</v>
      </c>
      <c r="T823" s="31" t="s">
        <v>2337</v>
      </c>
      <c r="U823" s="30">
        <v>4</v>
      </c>
      <c r="V823" s="29"/>
      <c r="W823" s="28"/>
      <c r="X823" s="28"/>
      <c r="Y823" s="28"/>
      <c r="Z823" s="28"/>
      <c r="AA823" s="27"/>
      <c r="AB823" s="26"/>
      <c r="AC823" s="25" t="s">
        <v>13</v>
      </c>
      <c r="AD823" s="25"/>
      <c r="AE823" s="25"/>
      <c r="AF823" s="24" t="s">
        <v>0</v>
      </c>
      <c r="AG823" s="23" t="s">
        <v>0</v>
      </c>
      <c r="AH823" s="22"/>
      <c r="AI823" s="21">
        <v>433947</v>
      </c>
    </row>
    <row r="824" spans="1:35" ht="45" customHeight="1" x14ac:dyDescent="0.35">
      <c r="A824" s="35" t="s">
        <v>2336</v>
      </c>
      <c r="B824" s="36" t="s">
        <v>2335</v>
      </c>
      <c r="C824" s="30" t="s">
        <v>2334</v>
      </c>
      <c r="D824" s="30" t="s">
        <v>9</v>
      </c>
      <c r="E824" s="35" t="s">
        <v>19</v>
      </c>
      <c r="F824" s="30" t="s">
        <v>2333</v>
      </c>
      <c r="G824" s="35" t="s">
        <v>2332</v>
      </c>
      <c r="H824" s="34"/>
      <c r="I824" s="33" t="s">
        <v>25</v>
      </c>
      <c r="J824" s="23" t="s">
        <v>2331</v>
      </c>
      <c r="K824" s="16">
        <f t="shared" si="36"/>
        <v>24.394520547945206</v>
      </c>
      <c r="L824" s="23" t="s">
        <v>3</v>
      </c>
      <c r="M824" s="32">
        <v>44854</v>
      </c>
      <c r="N824" s="23" t="s">
        <v>4</v>
      </c>
      <c r="O824" s="32">
        <v>45596</v>
      </c>
      <c r="P824" s="23" t="s">
        <v>3</v>
      </c>
      <c r="Q824" s="23" t="s">
        <v>0</v>
      </c>
      <c r="R824" s="23" t="s">
        <v>0</v>
      </c>
      <c r="S824" s="30" t="s">
        <v>617</v>
      </c>
      <c r="T824" s="31" t="s">
        <v>1958</v>
      </c>
      <c r="U824" s="30">
        <v>2</v>
      </c>
      <c r="V824" s="29" t="s">
        <v>150</v>
      </c>
      <c r="W824" s="28"/>
      <c r="X824" s="28"/>
      <c r="Y824" s="28"/>
      <c r="Z824" s="28" t="s">
        <v>149</v>
      </c>
      <c r="AA824" s="27"/>
      <c r="AB824" s="26"/>
      <c r="AC824" s="25"/>
      <c r="AD824" s="25"/>
      <c r="AE824" s="25"/>
      <c r="AF824" s="24" t="s">
        <v>0</v>
      </c>
      <c r="AG824" s="23" t="s">
        <v>0</v>
      </c>
      <c r="AH824" s="22"/>
      <c r="AI824" s="21">
        <v>433610</v>
      </c>
    </row>
    <row r="825" spans="1:35" ht="45" customHeight="1" x14ac:dyDescent="0.35">
      <c r="A825" s="35" t="s">
        <v>2330</v>
      </c>
      <c r="B825" s="36" t="s">
        <v>2329</v>
      </c>
      <c r="C825" s="30" t="s">
        <v>2328</v>
      </c>
      <c r="D825" s="30" t="s">
        <v>9</v>
      </c>
      <c r="E825" s="35" t="s">
        <v>92</v>
      </c>
      <c r="F825" s="30" t="s">
        <v>2327</v>
      </c>
      <c r="G825" s="35" t="s">
        <v>2326</v>
      </c>
      <c r="H825" s="34" t="s">
        <v>69</v>
      </c>
      <c r="I825" s="33" t="s">
        <v>78</v>
      </c>
      <c r="J825" s="23" t="s">
        <v>138</v>
      </c>
      <c r="K825" s="16">
        <f t="shared" si="36"/>
        <v>23.704109589041096</v>
      </c>
      <c r="L825" s="31" t="s">
        <v>4</v>
      </c>
      <c r="M825" s="32">
        <v>44706</v>
      </c>
      <c r="N825" s="23" t="s">
        <v>4</v>
      </c>
      <c r="O825" s="32">
        <v>45427</v>
      </c>
      <c r="P825" s="23" t="s">
        <v>4</v>
      </c>
      <c r="Q825" s="23" t="s">
        <v>0</v>
      </c>
      <c r="R825" s="23" t="s">
        <v>0</v>
      </c>
      <c r="S825" s="30" t="s">
        <v>2</v>
      </c>
      <c r="T825" s="31" t="s">
        <v>1</v>
      </c>
      <c r="U825" s="30">
        <v>1</v>
      </c>
      <c r="V825" s="29"/>
      <c r="W825" s="28"/>
      <c r="X825" s="28"/>
      <c r="Y825" s="28"/>
      <c r="Z825" s="28"/>
      <c r="AA825" s="27"/>
      <c r="AB825" s="26"/>
      <c r="AC825" s="25"/>
      <c r="AD825" s="25"/>
      <c r="AE825" s="25" t="s">
        <v>55</v>
      </c>
      <c r="AF825" s="24" t="s">
        <v>170</v>
      </c>
      <c r="AG825" s="23" t="s">
        <v>169</v>
      </c>
      <c r="AH825" s="22"/>
      <c r="AI825" s="21">
        <v>433498</v>
      </c>
    </row>
    <row r="826" spans="1:35" ht="45" customHeight="1" x14ac:dyDescent="0.35">
      <c r="A826" s="35" t="s">
        <v>2325</v>
      </c>
      <c r="B826" s="36" t="s">
        <v>2324</v>
      </c>
      <c r="C826" s="30" t="s">
        <v>2323</v>
      </c>
      <c r="D826" s="30" t="s">
        <v>37</v>
      </c>
      <c r="E826" s="35" t="s">
        <v>92</v>
      </c>
      <c r="F826" s="30" t="s">
        <v>2322</v>
      </c>
      <c r="G826" s="35" t="s">
        <v>2321</v>
      </c>
      <c r="H826" s="34" t="s">
        <v>69</v>
      </c>
      <c r="I826" s="33"/>
      <c r="J826" s="23" t="s">
        <v>2320</v>
      </c>
      <c r="K826" s="16">
        <f>YEARFRAC(M826,Q826,3)*12</f>
        <v>36.197260273972603</v>
      </c>
      <c r="L826" s="31" t="s">
        <v>4</v>
      </c>
      <c r="M826" s="32">
        <v>44698</v>
      </c>
      <c r="N826" s="23" t="s">
        <v>4</v>
      </c>
      <c r="O826" s="23" t="s">
        <v>0</v>
      </c>
      <c r="P826" s="23" t="s">
        <v>0</v>
      </c>
      <c r="Q826" s="32">
        <v>45799</v>
      </c>
      <c r="R826" s="23" t="s">
        <v>4</v>
      </c>
      <c r="S826" s="30" t="s">
        <v>15</v>
      </c>
      <c r="T826" s="31" t="s">
        <v>14</v>
      </c>
      <c r="U826" s="30">
        <v>1</v>
      </c>
      <c r="V826" s="29"/>
      <c r="W826" s="28"/>
      <c r="X826" s="28" t="s">
        <v>69</v>
      </c>
      <c r="Y826" s="28"/>
      <c r="Z826" s="28" t="s">
        <v>149</v>
      </c>
      <c r="AA826" s="27" t="s">
        <v>211</v>
      </c>
      <c r="AB826" s="26"/>
      <c r="AC826" s="25"/>
      <c r="AD826" s="25"/>
      <c r="AE826" s="25"/>
      <c r="AF826" s="24" t="s">
        <v>86</v>
      </c>
      <c r="AG826" s="23" t="s">
        <v>2319</v>
      </c>
      <c r="AH826" s="37" t="s">
        <v>84</v>
      </c>
      <c r="AI826" s="21">
        <v>432695</v>
      </c>
    </row>
    <row r="827" spans="1:35" ht="45" customHeight="1" x14ac:dyDescent="0.35">
      <c r="A827" s="35" t="s">
        <v>2318</v>
      </c>
      <c r="B827" s="36" t="s">
        <v>2317</v>
      </c>
      <c r="C827" s="30" t="s">
        <v>2316</v>
      </c>
      <c r="D827" s="30" t="s">
        <v>37</v>
      </c>
      <c r="E827" s="35" t="s">
        <v>19</v>
      </c>
      <c r="F827" s="30" t="s">
        <v>977</v>
      </c>
      <c r="G827" s="35" t="s">
        <v>2315</v>
      </c>
      <c r="H827" s="34" t="s">
        <v>69</v>
      </c>
      <c r="I827" s="33" t="s">
        <v>132</v>
      </c>
      <c r="J827" s="23" t="s">
        <v>1106</v>
      </c>
      <c r="K827" s="16">
        <f t="shared" ref="K827:K855" si="37">YEARFRAC(M827,O827,3)*12</f>
        <v>50.893150684931506</v>
      </c>
      <c r="L827" s="23" t="s">
        <v>3</v>
      </c>
      <c r="M827" s="32">
        <v>45174</v>
      </c>
      <c r="N827" s="23" t="s">
        <v>4</v>
      </c>
      <c r="O827" s="32">
        <v>46722</v>
      </c>
      <c r="P827" s="23" t="s">
        <v>3</v>
      </c>
      <c r="Q827" s="23" t="s">
        <v>0</v>
      </c>
      <c r="R827" s="23" t="s">
        <v>0</v>
      </c>
      <c r="S827" s="30" t="s">
        <v>15</v>
      </c>
      <c r="T827" s="31" t="s">
        <v>14</v>
      </c>
      <c r="U827" s="30">
        <v>1</v>
      </c>
      <c r="V827" s="29" t="s">
        <v>150</v>
      </c>
      <c r="W827" s="28"/>
      <c r="X827" s="28" t="s">
        <v>69</v>
      </c>
      <c r="Y827" s="28"/>
      <c r="Z827" s="28"/>
      <c r="AA827" s="27"/>
      <c r="AB827" s="26"/>
      <c r="AC827" s="25" t="s">
        <v>13</v>
      </c>
      <c r="AD827" s="25"/>
      <c r="AE827" s="25"/>
      <c r="AF827" s="24" t="s">
        <v>0</v>
      </c>
      <c r="AG827" s="23" t="s">
        <v>0</v>
      </c>
      <c r="AH827" s="22"/>
      <c r="AI827" s="21">
        <v>430016</v>
      </c>
    </row>
    <row r="828" spans="1:35" ht="45" customHeight="1" x14ac:dyDescent="0.35">
      <c r="A828" s="35" t="s">
        <v>2314</v>
      </c>
      <c r="B828" s="36" t="s">
        <v>2313</v>
      </c>
      <c r="C828" s="30" t="s">
        <v>1783</v>
      </c>
      <c r="D828" s="30" t="s">
        <v>9</v>
      </c>
      <c r="E828" s="35" t="s">
        <v>92</v>
      </c>
      <c r="F828" s="30" t="s">
        <v>2312</v>
      </c>
      <c r="G828" s="35" t="s">
        <v>2311</v>
      </c>
      <c r="H828" s="34" t="s">
        <v>69</v>
      </c>
      <c r="I828" s="33"/>
      <c r="J828" s="23" t="s">
        <v>104</v>
      </c>
      <c r="K828" s="16">
        <f t="shared" si="37"/>
        <v>26.268493150684929</v>
      </c>
      <c r="L828" s="31" t="s">
        <v>4</v>
      </c>
      <c r="M828" s="32">
        <v>44690</v>
      </c>
      <c r="N828" s="23" t="s">
        <v>4</v>
      </c>
      <c r="O828" s="32">
        <v>45489</v>
      </c>
      <c r="P828" s="23" t="s">
        <v>4</v>
      </c>
      <c r="Q828" s="23" t="s">
        <v>0</v>
      </c>
      <c r="R828" s="23" t="s">
        <v>0</v>
      </c>
      <c r="S828" s="30" t="s">
        <v>192</v>
      </c>
      <c r="T828" s="31" t="s">
        <v>2310</v>
      </c>
      <c r="U828" s="30">
        <v>3</v>
      </c>
      <c r="V828" s="29"/>
      <c r="W828" s="28"/>
      <c r="X828" s="28" t="s">
        <v>69</v>
      </c>
      <c r="Y828" s="28"/>
      <c r="Z828" s="28"/>
      <c r="AA828" s="27"/>
      <c r="AB828" s="26"/>
      <c r="AC828" s="25"/>
      <c r="AD828" s="25"/>
      <c r="AE828" s="25"/>
      <c r="AF828" s="24" t="s">
        <v>170</v>
      </c>
      <c r="AG828" s="23" t="s">
        <v>169</v>
      </c>
      <c r="AH828" s="22"/>
      <c r="AI828" s="21">
        <v>429727</v>
      </c>
    </row>
    <row r="829" spans="1:35" ht="45" customHeight="1" x14ac:dyDescent="0.35">
      <c r="A829" s="35" t="s">
        <v>2309</v>
      </c>
      <c r="B829" s="36" t="s">
        <v>2308</v>
      </c>
      <c r="C829" s="30" t="s">
        <v>2307</v>
      </c>
      <c r="D829" s="30" t="s">
        <v>9</v>
      </c>
      <c r="E829" s="35" t="s">
        <v>8</v>
      </c>
      <c r="F829" s="30" t="s">
        <v>2306</v>
      </c>
      <c r="G829" s="35" t="s">
        <v>2305</v>
      </c>
      <c r="H829" s="34"/>
      <c r="I829" s="33"/>
      <c r="J829" s="23" t="s">
        <v>2304</v>
      </c>
      <c r="K829" s="16">
        <f t="shared" si="37"/>
        <v>26.958904109589042</v>
      </c>
      <c r="L829" s="23" t="s">
        <v>3</v>
      </c>
      <c r="M829" s="32">
        <v>45019</v>
      </c>
      <c r="N829" s="23" t="s">
        <v>4</v>
      </c>
      <c r="O829" s="32">
        <v>45839</v>
      </c>
      <c r="P829" s="23" t="s">
        <v>3</v>
      </c>
      <c r="Q829" s="23" t="s">
        <v>0</v>
      </c>
      <c r="R829" s="23" t="s">
        <v>0</v>
      </c>
      <c r="S829" s="30" t="s">
        <v>15</v>
      </c>
      <c r="T829" s="31" t="s">
        <v>14</v>
      </c>
      <c r="U829" s="30">
        <v>1</v>
      </c>
      <c r="V829" s="29"/>
      <c r="W829" s="28"/>
      <c r="X829" s="28"/>
      <c r="Y829" s="28"/>
      <c r="Z829" s="28" t="s">
        <v>149</v>
      </c>
      <c r="AA829" s="27"/>
      <c r="AB829" s="26"/>
      <c r="AC829" s="25" t="s">
        <v>13</v>
      </c>
      <c r="AD829" s="25"/>
      <c r="AE829" s="25"/>
      <c r="AF829" s="24" t="s">
        <v>0</v>
      </c>
      <c r="AG829" s="23" t="s">
        <v>0</v>
      </c>
      <c r="AH829" s="22"/>
      <c r="AI829" s="21">
        <v>428804</v>
      </c>
    </row>
    <row r="830" spans="1:35" ht="45" customHeight="1" x14ac:dyDescent="0.35">
      <c r="A830" s="35" t="s">
        <v>2303</v>
      </c>
      <c r="B830" s="36" t="s">
        <v>2302</v>
      </c>
      <c r="C830" s="30" t="s">
        <v>439</v>
      </c>
      <c r="D830" s="30" t="s">
        <v>9</v>
      </c>
      <c r="E830" s="35" t="s">
        <v>19</v>
      </c>
      <c r="F830" s="30" t="s">
        <v>2301</v>
      </c>
      <c r="G830" s="35" t="s">
        <v>2300</v>
      </c>
      <c r="H830" s="34"/>
      <c r="I830" s="33" t="s">
        <v>25</v>
      </c>
      <c r="J830" s="23" t="s">
        <v>282</v>
      </c>
      <c r="K830" s="16">
        <f t="shared" si="37"/>
        <v>28.898630136986306</v>
      </c>
      <c r="L830" s="23" t="s">
        <v>3</v>
      </c>
      <c r="M830" s="32">
        <v>44748</v>
      </c>
      <c r="N830" s="23" t="s">
        <v>4</v>
      </c>
      <c r="O830" s="32">
        <v>45627</v>
      </c>
      <c r="P830" s="23" t="s">
        <v>3</v>
      </c>
      <c r="Q830" s="23" t="s">
        <v>0</v>
      </c>
      <c r="R830" s="23" t="s">
        <v>0</v>
      </c>
      <c r="S830" s="30" t="s">
        <v>2</v>
      </c>
      <c r="T830" s="31" t="s">
        <v>1</v>
      </c>
      <c r="U830" s="30">
        <v>1</v>
      </c>
      <c r="V830" s="29"/>
      <c r="W830" s="28"/>
      <c r="X830" s="28"/>
      <c r="Y830" s="28"/>
      <c r="Z830" s="28"/>
      <c r="AA830" s="27"/>
      <c r="AB830" s="26"/>
      <c r="AC830" s="25"/>
      <c r="AD830" s="25"/>
      <c r="AE830" s="25"/>
      <c r="AF830" s="24" t="s">
        <v>0</v>
      </c>
      <c r="AG830" s="23" t="s">
        <v>0</v>
      </c>
      <c r="AH830" s="22"/>
      <c r="AI830" s="21">
        <v>427806</v>
      </c>
    </row>
    <row r="831" spans="1:35" ht="45" customHeight="1" x14ac:dyDescent="0.35">
      <c r="A831" s="35" t="s">
        <v>2299</v>
      </c>
      <c r="B831" s="36" t="s">
        <v>2298</v>
      </c>
      <c r="C831" s="30" t="s">
        <v>2297</v>
      </c>
      <c r="D831" s="30" t="s">
        <v>9</v>
      </c>
      <c r="E831" s="35" t="s">
        <v>19</v>
      </c>
      <c r="F831" s="30" t="s">
        <v>2296</v>
      </c>
      <c r="G831" s="35" t="s">
        <v>717</v>
      </c>
      <c r="H831" s="34"/>
      <c r="I831" s="33"/>
      <c r="J831" s="23" t="s">
        <v>34</v>
      </c>
      <c r="K831" s="16">
        <f t="shared" si="37"/>
        <v>56.186301369863017</v>
      </c>
      <c r="L831" s="23" t="s">
        <v>3</v>
      </c>
      <c r="M831" s="32">
        <v>44860</v>
      </c>
      <c r="N831" s="23" t="s">
        <v>4</v>
      </c>
      <c r="O831" s="32">
        <v>46569</v>
      </c>
      <c r="P831" s="23" t="s">
        <v>3</v>
      </c>
      <c r="Q831" s="23" t="s">
        <v>0</v>
      </c>
      <c r="R831" s="23" t="s">
        <v>0</v>
      </c>
      <c r="S831" s="30" t="s">
        <v>580</v>
      </c>
      <c r="T831" s="31" t="s">
        <v>2295</v>
      </c>
      <c r="U831" s="30">
        <v>4</v>
      </c>
      <c r="V831" s="29"/>
      <c r="W831" s="28"/>
      <c r="X831" s="28"/>
      <c r="Y831" s="28"/>
      <c r="Z831" s="28"/>
      <c r="AA831" s="27"/>
      <c r="AB831" s="26"/>
      <c r="AC831" s="25"/>
      <c r="AD831" s="25"/>
      <c r="AE831" s="25"/>
      <c r="AF831" s="24" t="s">
        <v>0</v>
      </c>
      <c r="AG831" s="23" t="s">
        <v>0</v>
      </c>
      <c r="AH831" s="22"/>
      <c r="AI831" s="21">
        <v>427763</v>
      </c>
    </row>
    <row r="832" spans="1:35" ht="45" customHeight="1" x14ac:dyDescent="0.35">
      <c r="A832" s="35" t="s">
        <v>2294</v>
      </c>
      <c r="B832" s="36" t="s">
        <v>2293</v>
      </c>
      <c r="C832" s="30" t="s">
        <v>2292</v>
      </c>
      <c r="D832" s="30" t="s">
        <v>9</v>
      </c>
      <c r="E832" s="35" t="s">
        <v>19</v>
      </c>
      <c r="F832" s="30" t="s">
        <v>2291</v>
      </c>
      <c r="G832" s="35" t="s">
        <v>717</v>
      </c>
      <c r="H832" s="34" t="s">
        <v>69</v>
      </c>
      <c r="I832" s="33"/>
      <c r="J832" s="23" t="s">
        <v>2290</v>
      </c>
      <c r="K832" s="16">
        <f t="shared" si="37"/>
        <v>37.709589041095889</v>
      </c>
      <c r="L832" s="23" t="s">
        <v>3</v>
      </c>
      <c r="M832" s="32">
        <v>44691</v>
      </c>
      <c r="N832" s="23" t="s">
        <v>4</v>
      </c>
      <c r="O832" s="32">
        <v>45838</v>
      </c>
      <c r="P832" s="23" t="s">
        <v>3</v>
      </c>
      <c r="Q832" s="23" t="s">
        <v>0</v>
      </c>
      <c r="R832" s="23" t="s">
        <v>0</v>
      </c>
      <c r="S832" s="30" t="s">
        <v>2</v>
      </c>
      <c r="T832" s="31" t="s">
        <v>904</v>
      </c>
      <c r="U832" s="30">
        <v>1</v>
      </c>
      <c r="V832" s="29"/>
      <c r="W832" s="28"/>
      <c r="X832" s="28"/>
      <c r="Y832" s="28"/>
      <c r="Z832" s="28"/>
      <c r="AA832" s="27"/>
      <c r="AB832" s="26"/>
      <c r="AC832" s="25"/>
      <c r="AD832" s="25"/>
      <c r="AE832" s="25"/>
      <c r="AF832" s="24" t="s">
        <v>0</v>
      </c>
      <c r="AG832" s="23" t="s">
        <v>0</v>
      </c>
      <c r="AH832" s="22"/>
      <c r="AI832" s="21">
        <v>427143</v>
      </c>
    </row>
    <row r="833" spans="1:35" ht="45" customHeight="1" x14ac:dyDescent="0.35">
      <c r="A833" s="35" t="s">
        <v>2289</v>
      </c>
      <c r="B833" s="36" t="s">
        <v>2288</v>
      </c>
      <c r="C833" s="30" t="s">
        <v>2287</v>
      </c>
      <c r="D833" s="30" t="s">
        <v>9</v>
      </c>
      <c r="E833" s="35" t="s">
        <v>19</v>
      </c>
      <c r="F833" s="30" t="s">
        <v>214</v>
      </c>
      <c r="G833" s="35" t="s">
        <v>2286</v>
      </c>
      <c r="H833" s="34" t="s">
        <v>69</v>
      </c>
      <c r="I833" s="33"/>
      <c r="J833" s="23" t="s">
        <v>2285</v>
      </c>
      <c r="K833" s="16">
        <f t="shared" si="37"/>
        <v>37.742465753424653</v>
      </c>
      <c r="L833" s="23" t="s">
        <v>3</v>
      </c>
      <c r="M833" s="32">
        <v>44753</v>
      </c>
      <c r="N833" s="23" t="s">
        <v>4</v>
      </c>
      <c r="O833" s="32">
        <v>45901</v>
      </c>
      <c r="P833" s="23" t="s">
        <v>3</v>
      </c>
      <c r="Q833" s="23" t="s">
        <v>0</v>
      </c>
      <c r="R833" s="23" t="s">
        <v>0</v>
      </c>
      <c r="S833" s="30" t="s">
        <v>15</v>
      </c>
      <c r="T833" s="31" t="s">
        <v>14</v>
      </c>
      <c r="U833" s="30">
        <v>1</v>
      </c>
      <c r="V833" s="29"/>
      <c r="W833" s="28"/>
      <c r="X833" s="28"/>
      <c r="Y833" s="28"/>
      <c r="Z833" s="28" t="s">
        <v>149</v>
      </c>
      <c r="AA833" s="27"/>
      <c r="AB833" s="26"/>
      <c r="AC833" s="25" t="s">
        <v>13</v>
      </c>
      <c r="AD833" s="25"/>
      <c r="AE833" s="25"/>
      <c r="AF833" s="24" t="s">
        <v>0</v>
      </c>
      <c r="AG833" s="23" t="s">
        <v>0</v>
      </c>
      <c r="AH833" s="22"/>
      <c r="AI833" s="21">
        <v>426864</v>
      </c>
    </row>
    <row r="834" spans="1:35" ht="45" customHeight="1" x14ac:dyDescent="0.35">
      <c r="A834" s="35" t="s">
        <v>2284</v>
      </c>
      <c r="B834" s="36" t="s">
        <v>2283</v>
      </c>
      <c r="C834" s="30" t="s">
        <v>1424</v>
      </c>
      <c r="D834" s="30" t="s">
        <v>28</v>
      </c>
      <c r="E834" s="35" t="s">
        <v>92</v>
      </c>
      <c r="F834" s="30" t="s">
        <v>2282</v>
      </c>
      <c r="G834" s="35" t="s">
        <v>2281</v>
      </c>
      <c r="H834" s="34"/>
      <c r="I834" s="33"/>
      <c r="J834" s="23" t="s">
        <v>2280</v>
      </c>
      <c r="K834" s="16">
        <f t="shared" si="37"/>
        <v>30.969863013698628</v>
      </c>
      <c r="L834" s="31" t="s">
        <v>4</v>
      </c>
      <c r="M834" s="32">
        <v>44701</v>
      </c>
      <c r="N834" s="23" t="s">
        <v>4</v>
      </c>
      <c r="O834" s="32">
        <v>45643</v>
      </c>
      <c r="P834" s="23" t="s">
        <v>4</v>
      </c>
      <c r="Q834" s="32">
        <v>45799</v>
      </c>
      <c r="R834" s="23" t="s">
        <v>4</v>
      </c>
      <c r="S834" s="30" t="s">
        <v>184</v>
      </c>
      <c r="T834" s="31" t="s">
        <v>2279</v>
      </c>
      <c r="U834" s="30">
        <v>9</v>
      </c>
      <c r="V834" s="29"/>
      <c r="W834" s="28"/>
      <c r="X834" s="28"/>
      <c r="Y834" s="28"/>
      <c r="Z834" s="28"/>
      <c r="AA834" s="27"/>
      <c r="AB834" s="26"/>
      <c r="AC834" s="25"/>
      <c r="AD834" s="25"/>
      <c r="AE834" s="25"/>
      <c r="AF834" s="24" t="s">
        <v>1016</v>
      </c>
      <c r="AG834" s="23" t="s">
        <v>2278</v>
      </c>
      <c r="AH834" s="38" t="s">
        <v>1014</v>
      </c>
      <c r="AI834" s="21">
        <v>426601</v>
      </c>
    </row>
    <row r="835" spans="1:35" ht="45" customHeight="1" x14ac:dyDescent="0.35">
      <c r="A835" s="35" t="s">
        <v>2277</v>
      </c>
      <c r="B835" s="36" t="s">
        <v>2276</v>
      </c>
      <c r="C835" s="30" t="s">
        <v>1783</v>
      </c>
      <c r="D835" s="30" t="s">
        <v>9</v>
      </c>
      <c r="E835" s="35" t="s">
        <v>92</v>
      </c>
      <c r="F835" s="30" t="s">
        <v>2275</v>
      </c>
      <c r="G835" s="35" t="s">
        <v>2274</v>
      </c>
      <c r="H835" s="34" t="s">
        <v>69</v>
      </c>
      <c r="I835" s="33" t="s">
        <v>132</v>
      </c>
      <c r="J835" s="23" t="s">
        <v>953</v>
      </c>
      <c r="K835" s="16">
        <f t="shared" si="37"/>
        <v>27.156164383561642</v>
      </c>
      <c r="L835" s="31" t="s">
        <v>4</v>
      </c>
      <c r="M835" s="32">
        <v>44663</v>
      </c>
      <c r="N835" s="23" t="s">
        <v>4</v>
      </c>
      <c r="O835" s="32">
        <v>45489</v>
      </c>
      <c r="P835" s="23" t="s">
        <v>4</v>
      </c>
      <c r="Q835" s="23" t="s">
        <v>0</v>
      </c>
      <c r="R835" s="23" t="s">
        <v>0</v>
      </c>
      <c r="S835" s="30" t="s">
        <v>1100</v>
      </c>
      <c r="T835" s="31" t="s">
        <v>2273</v>
      </c>
      <c r="U835" s="30">
        <v>21</v>
      </c>
      <c r="V835" s="29" t="s">
        <v>150</v>
      </c>
      <c r="W835" s="28"/>
      <c r="X835" s="28" t="s">
        <v>69</v>
      </c>
      <c r="Y835" s="28"/>
      <c r="Z835" s="28" t="s">
        <v>149</v>
      </c>
      <c r="AA835" s="27"/>
      <c r="AB835" s="26"/>
      <c r="AC835" s="25"/>
      <c r="AD835" s="25"/>
      <c r="AE835" s="25"/>
      <c r="AF835" s="24" t="s">
        <v>170</v>
      </c>
      <c r="AG835" s="23" t="s">
        <v>169</v>
      </c>
      <c r="AH835" s="22"/>
      <c r="AI835" s="21">
        <v>425637</v>
      </c>
    </row>
    <row r="836" spans="1:35" ht="45" customHeight="1" x14ac:dyDescent="0.35">
      <c r="A836" s="35" t="s">
        <v>2272</v>
      </c>
      <c r="B836" s="36" t="s">
        <v>2271</v>
      </c>
      <c r="C836" s="30" t="s">
        <v>1424</v>
      </c>
      <c r="D836" s="30" t="s">
        <v>9</v>
      </c>
      <c r="E836" s="35" t="s">
        <v>19</v>
      </c>
      <c r="F836" s="30" t="s">
        <v>2270</v>
      </c>
      <c r="G836" s="35" t="s">
        <v>2269</v>
      </c>
      <c r="H836" s="34"/>
      <c r="I836" s="33"/>
      <c r="J836" s="23" t="s">
        <v>1659</v>
      </c>
      <c r="K836" s="16">
        <f t="shared" si="37"/>
        <v>37.841095890410955</v>
      </c>
      <c r="L836" s="23" t="s">
        <v>3</v>
      </c>
      <c r="M836" s="32">
        <v>44747</v>
      </c>
      <c r="N836" s="23" t="s">
        <v>4</v>
      </c>
      <c r="O836" s="32">
        <v>45898</v>
      </c>
      <c r="P836" s="23" t="s">
        <v>3</v>
      </c>
      <c r="Q836" s="23" t="s">
        <v>0</v>
      </c>
      <c r="R836" s="23" t="s">
        <v>0</v>
      </c>
      <c r="S836" s="30" t="s">
        <v>2268</v>
      </c>
      <c r="T836" s="31" t="s">
        <v>2267</v>
      </c>
      <c r="U836" s="30">
        <v>8</v>
      </c>
      <c r="V836" s="29"/>
      <c r="W836" s="28"/>
      <c r="X836" s="28"/>
      <c r="Y836" s="28"/>
      <c r="Z836" s="28"/>
      <c r="AA836" s="27"/>
      <c r="AB836" s="26"/>
      <c r="AC836" s="25"/>
      <c r="AD836" s="25"/>
      <c r="AE836" s="25"/>
      <c r="AF836" s="24" t="s">
        <v>0</v>
      </c>
      <c r="AG836" s="23" t="s">
        <v>0</v>
      </c>
      <c r="AH836" s="22"/>
      <c r="AI836" s="21">
        <v>424965</v>
      </c>
    </row>
    <row r="837" spans="1:35" ht="45" customHeight="1" x14ac:dyDescent="0.35">
      <c r="A837" s="35" t="s">
        <v>2266</v>
      </c>
      <c r="B837" s="36" t="s">
        <v>2265</v>
      </c>
      <c r="C837" s="30" t="s">
        <v>2264</v>
      </c>
      <c r="D837" s="30" t="s">
        <v>28</v>
      </c>
      <c r="E837" s="35" t="s">
        <v>92</v>
      </c>
      <c r="F837" s="30" t="s">
        <v>153</v>
      </c>
      <c r="G837" s="35" t="s">
        <v>2263</v>
      </c>
      <c r="H837" s="34" t="s">
        <v>69</v>
      </c>
      <c r="I837" s="33"/>
      <c r="J837" s="23" t="s">
        <v>2262</v>
      </c>
      <c r="K837" s="16">
        <f t="shared" si="37"/>
        <v>44.712328767123282</v>
      </c>
      <c r="L837" s="31" t="s">
        <v>4</v>
      </c>
      <c r="M837" s="32">
        <v>44348</v>
      </c>
      <c r="N837" s="23" t="s">
        <v>4</v>
      </c>
      <c r="O837" s="32">
        <v>45708</v>
      </c>
      <c r="P837" s="23" t="s">
        <v>4</v>
      </c>
      <c r="Q837" s="32">
        <v>45799</v>
      </c>
      <c r="R837" s="23" t="s">
        <v>4</v>
      </c>
      <c r="S837" s="30" t="s">
        <v>33</v>
      </c>
      <c r="T837" s="31" t="s">
        <v>1889</v>
      </c>
      <c r="U837" s="30">
        <v>1</v>
      </c>
      <c r="V837" s="29" t="s">
        <v>150</v>
      </c>
      <c r="W837" s="28"/>
      <c r="X837" s="28" t="s">
        <v>69</v>
      </c>
      <c r="Y837" s="28"/>
      <c r="Z837" s="28"/>
      <c r="AA837" s="27"/>
      <c r="AB837" s="26"/>
      <c r="AC837" s="25"/>
      <c r="AD837" s="25"/>
      <c r="AE837" s="25"/>
      <c r="AF837" s="24" t="s">
        <v>86</v>
      </c>
      <c r="AG837" s="23" t="s">
        <v>2261</v>
      </c>
      <c r="AH837" s="37" t="s">
        <v>84</v>
      </c>
      <c r="AI837" s="21">
        <v>424956</v>
      </c>
    </row>
    <row r="838" spans="1:35" ht="45" customHeight="1" x14ac:dyDescent="0.35">
      <c r="A838" s="35" t="s">
        <v>2260</v>
      </c>
      <c r="B838" s="36" t="s">
        <v>2259</v>
      </c>
      <c r="C838" s="30" t="s">
        <v>2258</v>
      </c>
      <c r="D838" s="30" t="s">
        <v>9</v>
      </c>
      <c r="E838" s="35" t="s">
        <v>19</v>
      </c>
      <c r="F838" s="30" t="s">
        <v>2257</v>
      </c>
      <c r="G838" s="35" t="s">
        <v>2256</v>
      </c>
      <c r="H838" s="34" t="s">
        <v>69</v>
      </c>
      <c r="I838" s="33" t="s">
        <v>25</v>
      </c>
      <c r="J838" s="23" t="s">
        <v>332</v>
      </c>
      <c r="K838" s="16">
        <f t="shared" si="37"/>
        <v>53.490410958904107</v>
      </c>
      <c r="L838" s="23" t="s">
        <v>3</v>
      </c>
      <c r="M838" s="32">
        <v>44859</v>
      </c>
      <c r="N838" s="23" t="s">
        <v>4</v>
      </c>
      <c r="O838" s="32">
        <v>46486</v>
      </c>
      <c r="P838" s="23" t="s">
        <v>3</v>
      </c>
      <c r="Q838" s="23" t="s">
        <v>0</v>
      </c>
      <c r="R838" s="23" t="s">
        <v>0</v>
      </c>
      <c r="S838" s="30" t="s">
        <v>184</v>
      </c>
      <c r="T838" s="31" t="s">
        <v>2255</v>
      </c>
      <c r="U838" s="30">
        <v>11</v>
      </c>
      <c r="V838" s="29"/>
      <c r="W838" s="28"/>
      <c r="X838" s="28" t="s">
        <v>69</v>
      </c>
      <c r="Y838" s="28"/>
      <c r="Z838" s="28"/>
      <c r="AA838" s="27"/>
      <c r="AB838" s="26"/>
      <c r="AC838" s="25" t="s">
        <v>13</v>
      </c>
      <c r="AD838" s="25"/>
      <c r="AE838" s="25"/>
      <c r="AF838" s="24" t="s">
        <v>0</v>
      </c>
      <c r="AG838" s="23" t="s">
        <v>0</v>
      </c>
      <c r="AH838" s="22"/>
      <c r="AI838" s="21">
        <v>423575</v>
      </c>
    </row>
    <row r="839" spans="1:35" ht="45" customHeight="1" x14ac:dyDescent="0.35">
      <c r="A839" s="35" t="s">
        <v>2254</v>
      </c>
      <c r="B839" s="36" t="s">
        <v>2253</v>
      </c>
      <c r="C839" s="30" t="s">
        <v>2252</v>
      </c>
      <c r="D839" s="30" t="s">
        <v>9</v>
      </c>
      <c r="E839" s="35" t="s">
        <v>19</v>
      </c>
      <c r="F839" s="30" t="s">
        <v>2251</v>
      </c>
      <c r="G839" s="35" t="s">
        <v>2250</v>
      </c>
      <c r="H839" s="34" t="s">
        <v>69</v>
      </c>
      <c r="I839" s="33"/>
      <c r="J839" s="23" t="s">
        <v>1773</v>
      </c>
      <c r="K839" s="16">
        <f t="shared" si="37"/>
        <v>29.654794520547945</v>
      </c>
      <c r="L839" s="23" t="s">
        <v>3</v>
      </c>
      <c r="M839" s="32">
        <v>45090</v>
      </c>
      <c r="N839" s="23" t="s">
        <v>4</v>
      </c>
      <c r="O839" s="32">
        <v>45992</v>
      </c>
      <c r="P839" s="23" t="s">
        <v>3</v>
      </c>
      <c r="Q839" s="23" t="s">
        <v>0</v>
      </c>
      <c r="R839" s="23" t="s">
        <v>0</v>
      </c>
      <c r="S839" s="30" t="s">
        <v>15</v>
      </c>
      <c r="T839" s="31" t="s">
        <v>14</v>
      </c>
      <c r="U839" s="30">
        <v>1</v>
      </c>
      <c r="V839" s="29" t="s">
        <v>150</v>
      </c>
      <c r="W839" s="28"/>
      <c r="X839" s="28"/>
      <c r="Y839" s="28"/>
      <c r="Z839" s="28"/>
      <c r="AA839" s="27"/>
      <c r="AB839" s="26"/>
      <c r="AC839" s="25"/>
      <c r="AD839" s="25"/>
      <c r="AE839" s="25"/>
      <c r="AF839" s="24" t="s">
        <v>0</v>
      </c>
      <c r="AG839" s="23" t="s">
        <v>0</v>
      </c>
      <c r="AH839" s="22"/>
      <c r="AI839" s="21">
        <v>422852</v>
      </c>
    </row>
    <row r="840" spans="1:35" ht="45" customHeight="1" x14ac:dyDescent="0.35">
      <c r="A840" s="35" t="s">
        <v>2249</v>
      </c>
      <c r="B840" s="36" t="s">
        <v>306</v>
      </c>
      <c r="C840" s="30" t="s">
        <v>305</v>
      </c>
      <c r="D840" s="30" t="s">
        <v>37</v>
      </c>
      <c r="E840" s="35" t="s">
        <v>92</v>
      </c>
      <c r="F840" s="30" t="s">
        <v>214</v>
      </c>
      <c r="G840" s="35" t="s">
        <v>929</v>
      </c>
      <c r="H840" s="34" t="s">
        <v>69</v>
      </c>
      <c r="I840" s="33" t="s">
        <v>25</v>
      </c>
      <c r="J840" s="23" t="s">
        <v>1106</v>
      </c>
      <c r="K840" s="16">
        <f t="shared" si="37"/>
        <v>18.18082191780822</v>
      </c>
      <c r="L840" s="31" t="s">
        <v>4</v>
      </c>
      <c r="M840" s="32">
        <v>44691</v>
      </c>
      <c r="N840" s="23" t="s">
        <v>4</v>
      </c>
      <c r="O840" s="32">
        <v>45244</v>
      </c>
      <c r="P840" s="23" t="s">
        <v>4</v>
      </c>
      <c r="Q840" s="23" t="s">
        <v>0</v>
      </c>
      <c r="R840" s="23" t="s">
        <v>0</v>
      </c>
      <c r="S840" s="30" t="s">
        <v>331</v>
      </c>
      <c r="T840" s="31" t="s">
        <v>330</v>
      </c>
      <c r="U840" s="30">
        <v>1</v>
      </c>
      <c r="V840" s="29" t="s">
        <v>150</v>
      </c>
      <c r="W840" s="28"/>
      <c r="X840" s="28"/>
      <c r="Y840" s="28"/>
      <c r="Z840" s="28" t="s">
        <v>149</v>
      </c>
      <c r="AA840" s="27"/>
      <c r="AB840" s="26"/>
      <c r="AC840" s="25"/>
      <c r="AD840" s="25"/>
      <c r="AE840" s="25"/>
      <c r="AF840" s="24" t="s">
        <v>170</v>
      </c>
      <c r="AG840" s="23" t="s">
        <v>171</v>
      </c>
      <c r="AH840" s="22"/>
      <c r="AI840" s="21">
        <v>422702</v>
      </c>
    </row>
    <row r="841" spans="1:35" ht="45" customHeight="1" x14ac:dyDescent="0.35">
      <c r="A841" s="35"/>
      <c r="B841" s="36" t="s">
        <v>2248</v>
      </c>
      <c r="C841" s="30" t="s">
        <v>2247</v>
      </c>
      <c r="D841" s="30" t="s">
        <v>37</v>
      </c>
      <c r="E841" s="35" t="s">
        <v>19</v>
      </c>
      <c r="F841" s="30" t="s">
        <v>2246</v>
      </c>
      <c r="G841" s="35" t="s">
        <v>2245</v>
      </c>
      <c r="H841" s="34"/>
      <c r="I841" s="33"/>
      <c r="J841" s="23" t="s">
        <v>2244</v>
      </c>
      <c r="K841" s="16">
        <f t="shared" si="37"/>
        <v>96.427397260273978</v>
      </c>
      <c r="L841" s="23" t="s">
        <v>3</v>
      </c>
      <c r="M841" s="32">
        <v>44550</v>
      </c>
      <c r="N841" s="23" t="s">
        <v>4</v>
      </c>
      <c r="O841" s="32">
        <v>47483</v>
      </c>
      <c r="P841" s="23" t="s">
        <v>3</v>
      </c>
      <c r="Q841" s="23" t="s">
        <v>0</v>
      </c>
      <c r="R841" s="23" t="s">
        <v>0</v>
      </c>
      <c r="S841" s="30" t="s">
        <v>2</v>
      </c>
      <c r="T841" s="31" t="s">
        <v>1</v>
      </c>
      <c r="U841" s="30">
        <v>1</v>
      </c>
      <c r="V841" s="29"/>
      <c r="W841" s="28"/>
      <c r="X841" s="28"/>
      <c r="Y841" s="28"/>
      <c r="Z841" s="28"/>
      <c r="AA841" s="27"/>
      <c r="AB841" s="26"/>
      <c r="AC841" s="25"/>
      <c r="AD841" s="25"/>
      <c r="AE841" s="25"/>
      <c r="AF841" s="24" t="s">
        <v>0</v>
      </c>
      <c r="AG841" s="23" t="s">
        <v>0</v>
      </c>
      <c r="AH841" s="22"/>
      <c r="AI841" s="21">
        <v>422493</v>
      </c>
    </row>
    <row r="842" spans="1:35" ht="45" customHeight="1" x14ac:dyDescent="0.35">
      <c r="A842" s="35" t="s">
        <v>2243</v>
      </c>
      <c r="B842" s="36" t="s">
        <v>2242</v>
      </c>
      <c r="C842" s="30" t="s">
        <v>2073</v>
      </c>
      <c r="D842" s="30" t="s">
        <v>9</v>
      </c>
      <c r="E842" s="35" t="s">
        <v>19</v>
      </c>
      <c r="F842" s="30" t="s">
        <v>2241</v>
      </c>
      <c r="G842" s="35" t="s">
        <v>2240</v>
      </c>
      <c r="H842" s="34"/>
      <c r="I842" s="33"/>
      <c r="J842" s="23" t="s">
        <v>2239</v>
      </c>
      <c r="K842" s="16">
        <f t="shared" si="37"/>
        <v>20.712328767123289</v>
      </c>
      <c r="L842" s="23" t="s">
        <v>3</v>
      </c>
      <c r="M842" s="32">
        <v>45027</v>
      </c>
      <c r="N842" s="23" t="s">
        <v>4</v>
      </c>
      <c r="O842" s="32">
        <v>45657</v>
      </c>
      <c r="P842" s="23" t="s">
        <v>3</v>
      </c>
      <c r="Q842" s="23" t="s">
        <v>0</v>
      </c>
      <c r="R842" s="23" t="s">
        <v>0</v>
      </c>
      <c r="S842" s="30" t="s">
        <v>2</v>
      </c>
      <c r="T842" s="31" t="s">
        <v>1</v>
      </c>
      <c r="U842" s="30">
        <v>1</v>
      </c>
      <c r="V842" s="29"/>
      <c r="W842" s="28"/>
      <c r="X842" s="28"/>
      <c r="Y842" s="28"/>
      <c r="Z842" s="28"/>
      <c r="AA842" s="27"/>
      <c r="AB842" s="26"/>
      <c r="AC842" s="25" t="s">
        <v>13</v>
      </c>
      <c r="AD842" s="25"/>
      <c r="AE842" s="25"/>
      <c r="AF842" s="24" t="s">
        <v>0</v>
      </c>
      <c r="AG842" s="23" t="s">
        <v>0</v>
      </c>
      <c r="AH842" s="22"/>
      <c r="AI842" s="21">
        <v>421845</v>
      </c>
    </row>
    <row r="843" spans="1:35" ht="45" customHeight="1" x14ac:dyDescent="0.35">
      <c r="A843" s="35"/>
      <c r="B843" s="36" t="s">
        <v>2238</v>
      </c>
      <c r="C843" s="30" t="s">
        <v>74</v>
      </c>
      <c r="D843" s="30" t="s">
        <v>9</v>
      </c>
      <c r="E843" s="35" t="s">
        <v>19</v>
      </c>
      <c r="F843" s="30" t="s">
        <v>2237</v>
      </c>
      <c r="G843" s="35" t="s">
        <v>2236</v>
      </c>
      <c r="H843" s="34"/>
      <c r="I843" s="33"/>
      <c r="J843" s="23" t="s">
        <v>34</v>
      </c>
      <c r="K843" s="16">
        <f t="shared" si="37"/>
        <v>42.049315068493151</v>
      </c>
      <c r="L843" s="23" t="s">
        <v>3</v>
      </c>
      <c r="M843" s="32">
        <v>44461</v>
      </c>
      <c r="N843" s="23" t="s">
        <v>4</v>
      </c>
      <c r="O843" s="32">
        <v>45740</v>
      </c>
      <c r="P843" s="23" t="s">
        <v>3</v>
      </c>
      <c r="Q843" s="23" t="s">
        <v>0</v>
      </c>
      <c r="R843" s="23" t="s">
        <v>0</v>
      </c>
      <c r="S843" s="30" t="s">
        <v>2235</v>
      </c>
      <c r="T843" s="31" t="s">
        <v>2234</v>
      </c>
      <c r="U843" s="30">
        <v>11</v>
      </c>
      <c r="V843" s="29"/>
      <c r="W843" s="28"/>
      <c r="X843" s="28"/>
      <c r="Y843" s="28"/>
      <c r="Z843" s="28"/>
      <c r="AA843" s="27"/>
      <c r="AB843" s="26"/>
      <c r="AC843" s="25"/>
      <c r="AD843" s="25"/>
      <c r="AE843" s="25"/>
      <c r="AF843" s="24" t="s">
        <v>0</v>
      </c>
      <c r="AG843" s="23" t="s">
        <v>0</v>
      </c>
      <c r="AH843" s="22"/>
      <c r="AI843" s="21">
        <v>421617</v>
      </c>
    </row>
    <row r="844" spans="1:35" ht="45" customHeight="1" x14ac:dyDescent="0.35">
      <c r="A844" s="35" t="s">
        <v>2233</v>
      </c>
      <c r="B844" s="36" t="s">
        <v>2232</v>
      </c>
      <c r="C844" s="30" t="s">
        <v>2231</v>
      </c>
      <c r="D844" s="30" t="s">
        <v>9</v>
      </c>
      <c r="E844" s="35" t="s">
        <v>19</v>
      </c>
      <c r="F844" s="30" t="s">
        <v>36</v>
      </c>
      <c r="G844" s="35" t="s">
        <v>2230</v>
      </c>
      <c r="H844" s="34" t="s">
        <v>69</v>
      </c>
      <c r="I844" s="33" t="s">
        <v>78</v>
      </c>
      <c r="J844" s="23" t="s">
        <v>1659</v>
      </c>
      <c r="K844" s="16">
        <f t="shared" si="37"/>
        <v>201.92876712328768</v>
      </c>
      <c r="L844" s="23" t="s">
        <v>3</v>
      </c>
      <c r="M844" s="32">
        <v>44981</v>
      </c>
      <c r="N844" s="23" t="s">
        <v>4</v>
      </c>
      <c r="O844" s="32">
        <v>51123</v>
      </c>
      <c r="P844" s="23" t="s">
        <v>3</v>
      </c>
      <c r="Q844" s="23" t="s">
        <v>0</v>
      </c>
      <c r="R844" s="23" t="s">
        <v>0</v>
      </c>
      <c r="S844" s="30" t="s">
        <v>15</v>
      </c>
      <c r="T844" s="31" t="s">
        <v>14</v>
      </c>
      <c r="U844" s="30">
        <v>1</v>
      </c>
      <c r="V844" s="29"/>
      <c r="W844" s="28"/>
      <c r="X844" s="28"/>
      <c r="Y844" s="28"/>
      <c r="Z844" s="28"/>
      <c r="AA844" s="27"/>
      <c r="AB844" s="26"/>
      <c r="AC844" s="25" t="s">
        <v>13</v>
      </c>
      <c r="AD844" s="25"/>
      <c r="AE844" s="25"/>
      <c r="AF844" s="24" t="s">
        <v>0</v>
      </c>
      <c r="AG844" s="23" t="s">
        <v>0</v>
      </c>
      <c r="AH844" s="22"/>
      <c r="AI844" s="21">
        <v>421348</v>
      </c>
    </row>
    <row r="845" spans="1:35" ht="45" customHeight="1" x14ac:dyDescent="0.35">
      <c r="A845" s="35" t="s">
        <v>2229</v>
      </c>
      <c r="B845" s="36" t="s">
        <v>2228</v>
      </c>
      <c r="C845" s="30" t="s">
        <v>2227</v>
      </c>
      <c r="D845" s="30" t="s">
        <v>28</v>
      </c>
      <c r="E845" s="35" t="s">
        <v>92</v>
      </c>
      <c r="F845" s="30" t="s">
        <v>718</v>
      </c>
      <c r="G845" s="35" t="s">
        <v>2226</v>
      </c>
      <c r="H845" s="34" t="s">
        <v>69</v>
      </c>
      <c r="I845" s="33"/>
      <c r="J845" s="23" t="s">
        <v>258</v>
      </c>
      <c r="K845" s="16">
        <f t="shared" si="37"/>
        <v>33.895890410958899</v>
      </c>
      <c r="L845" s="31" t="s">
        <v>4</v>
      </c>
      <c r="M845" s="32">
        <v>44588</v>
      </c>
      <c r="N845" s="23" t="s">
        <v>4</v>
      </c>
      <c r="O845" s="32">
        <v>45619</v>
      </c>
      <c r="P845" s="23" t="s">
        <v>4</v>
      </c>
      <c r="Q845" s="32">
        <v>45799</v>
      </c>
      <c r="R845" s="23" t="s">
        <v>4</v>
      </c>
      <c r="S845" s="30" t="s">
        <v>15</v>
      </c>
      <c r="T845" s="31" t="s">
        <v>14</v>
      </c>
      <c r="U845" s="30">
        <v>1</v>
      </c>
      <c r="V845" s="29"/>
      <c r="W845" s="28"/>
      <c r="X845" s="28"/>
      <c r="Y845" s="28"/>
      <c r="Z845" s="28" t="s">
        <v>149</v>
      </c>
      <c r="AA845" s="27"/>
      <c r="AB845" s="26"/>
      <c r="AC845" s="25"/>
      <c r="AD845" s="25"/>
      <c r="AE845" s="25" t="s">
        <v>55</v>
      </c>
      <c r="AF845" s="24" t="s">
        <v>86</v>
      </c>
      <c r="AG845" s="23" t="s">
        <v>2225</v>
      </c>
      <c r="AH845" s="37" t="s">
        <v>84</v>
      </c>
      <c r="AI845" s="21">
        <v>420673</v>
      </c>
    </row>
    <row r="846" spans="1:35" ht="45" customHeight="1" x14ac:dyDescent="0.35">
      <c r="A846" s="35" t="s">
        <v>2224</v>
      </c>
      <c r="B846" s="36" t="s">
        <v>2223</v>
      </c>
      <c r="C846" s="30" t="s">
        <v>305</v>
      </c>
      <c r="D846" s="30" t="s">
        <v>9</v>
      </c>
      <c r="E846" s="35" t="s">
        <v>19</v>
      </c>
      <c r="F846" s="30" t="s">
        <v>145</v>
      </c>
      <c r="G846" s="35" t="s">
        <v>120</v>
      </c>
      <c r="H846" s="34"/>
      <c r="I846" s="33"/>
      <c r="J846" s="23" t="s">
        <v>909</v>
      </c>
      <c r="K846" s="16">
        <f t="shared" si="37"/>
        <v>32.580821917808215</v>
      </c>
      <c r="L846" s="23" t="s">
        <v>3</v>
      </c>
      <c r="M846" s="32">
        <v>44636</v>
      </c>
      <c r="N846" s="23" t="s">
        <v>4</v>
      </c>
      <c r="O846" s="32">
        <v>45627</v>
      </c>
      <c r="P846" s="23" t="s">
        <v>3</v>
      </c>
      <c r="Q846" s="23" t="s">
        <v>0</v>
      </c>
      <c r="R846" s="23" t="s">
        <v>0</v>
      </c>
      <c r="S846" s="30" t="s">
        <v>563</v>
      </c>
      <c r="T846" s="31" t="s">
        <v>562</v>
      </c>
      <c r="U846" s="30">
        <v>2</v>
      </c>
      <c r="V846" s="29"/>
      <c r="W846" s="28"/>
      <c r="X846" s="28"/>
      <c r="Y846" s="28"/>
      <c r="Z846" s="28" t="s">
        <v>149</v>
      </c>
      <c r="AA846" s="27"/>
      <c r="AB846" s="26"/>
      <c r="AC846" s="25" t="s">
        <v>13</v>
      </c>
      <c r="AD846" s="25"/>
      <c r="AE846" s="25"/>
      <c r="AF846" s="24" t="s">
        <v>0</v>
      </c>
      <c r="AG846" s="23" t="s">
        <v>0</v>
      </c>
      <c r="AH846" s="22"/>
      <c r="AI846" s="21">
        <v>420397</v>
      </c>
    </row>
    <row r="847" spans="1:35" ht="45" customHeight="1" x14ac:dyDescent="0.35">
      <c r="A847" s="35" t="s">
        <v>2222</v>
      </c>
      <c r="B847" s="36" t="s">
        <v>2221</v>
      </c>
      <c r="C847" s="30" t="s">
        <v>2220</v>
      </c>
      <c r="D847" s="30" t="s">
        <v>28</v>
      </c>
      <c r="E847" s="35" t="s">
        <v>92</v>
      </c>
      <c r="F847" s="30" t="s">
        <v>346</v>
      </c>
      <c r="G847" s="35" t="s">
        <v>2219</v>
      </c>
      <c r="H847" s="34"/>
      <c r="I847" s="33"/>
      <c r="J847" s="23" t="s">
        <v>89</v>
      </c>
      <c r="K847" s="16">
        <f t="shared" si="37"/>
        <v>23.638356164383563</v>
      </c>
      <c r="L847" s="31" t="s">
        <v>4</v>
      </c>
      <c r="M847" s="32">
        <v>44653</v>
      </c>
      <c r="N847" s="23" t="s">
        <v>4</v>
      </c>
      <c r="O847" s="32">
        <v>45372</v>
      </c>
      <c r="P847" s="23" t="s">
        <v>4</v>
      </c>
      <c r="Q847" s="23" t="s">
        <v>0</v>
      </c>
      <c r="R847" s="23" t="s">
        <v>0</v>
      </c>
      <c r="S847" s="30" t="s">
        <v>2</v>
      </c>
      <c r="T847" s="31" t="s">
        <v>1</v>
      </c>
      <c r="U847" s="30">
        <v>1</v>
      </c>
      <c r="V847" s="29"/>
      <c r="W847" s="28"/>
      <c r="X847" s="28"/>
      <c r="Y847" s="28"/>
      <c r="Z847" s="28"/>
      <c r="AA847" s="27"/>
      <c r="AB847" s="26"/>
      <c r="AC847" s="25"/>
      <c r="AD847" s="25"/>
      <c r="AE847" s="25"/>
      <c r="AF847" s="24" t="s">
        <v>86</v>
      </c>
      <c r="AG847" s="23" t="s">
        <v>2218</v>
      </c>
      <c r="AH847" s="37" t="s">
        <v>84</v>
      </c>
      <c r="AI847" s="21">
        <v>419959</v>
      </c>
    </row>
    <row r="848" spans="1:35" ht="45" customHeight="1" x14ac:dyDescent="0.35">
      <c r="A848" s="35" t="s">
        <v>2217</v>
      </c>
      <c r="B848" s="36" t="s">
        <v>2216</v>
      </c>
      <c r="C848" s="30" t="s">
        <v>2215</v>
      </c>
      <c r="D848" s="30" t="s">
        <v>37</v>
      </c>
      <c r="E848" s="35" t="s">
        <v>19</v>
      </c>
      <c r="F848" s="30" t="s">
        <v>2214</v>
      </c>
      <c r="G848" s="35" t="s">
        <v>848</v>
      </c>
      <c r="H848" s="34" t="s">
        <v>69</v>
      </c>
      <c r="I848" s="33"/>
      <c r="J848" s="23" t="s">
        <v>2213</v>
      </c>
      <c r="K848" s="16">
        <f t="shared" si="37"/>
        <v>33.599999999999994</v>
      </c>
      <c r="L848" s="23" t="s">
        <v>3</v>
      </c>
      <c r="M848" s="32">
        <v>44938</v>
      </c>
      <c r="N848" s="23" t="s">
        <v>4</v>
      </c>
      <c r="O848" s="32">
        <v>45960</v>
      </c>
      <c r="P848" s="23" t="s">
        <v>3</v>
      </c>
      <c r="Q848" s="23" t="s">
        <v>0</v>
      </c>
      <c r="R848" s="23" t="s">
        <v>0</v>
      </c>
      <c r="S848" s="30" t="s">
        <v>192</v>
      </c>
      <c r="T848" s="31" t="s">
        <v>199</v>
      </c>
      <c r="U848" s="30">
        <v>2</v>
      </c>
      <c r="V848" s="29"/>
      <c r="W848" s="28"/>
      <c r="X848" s="28"/>
      <c r="Y848" s="28"/>
      <c r="Z848" s="28" t="s">
        <v>149</v>
      </c>
      <c r="AA848" s="27"/>
      <c r="AB848" s="26"/>
      <c r="AC848" s="25"/>
      <c r="AD848" s="25"/>
      <c r="AE848" s="25"/>
      <c r="AF848" s="24" t="s">
        <v>0</v>
      </c>
      <c r="AG848" s="23" t="s">
        <v>0</v>
      </c>
      <c r="AH848" s="22"/>
      <c r="AI848" s="21">
        <v>419338</v>
      </c>
    </row>
    <row r="849" spans="1:35" ht="45" customHeight="1" x14ac:dyDescent="0.35">
      <c r="A849" s="35" t="s">
        <v>2212</v>
      </c>
      <c r="B849" s="36" t="s">
        <v>941</v>
      </c>
      <c r="C849" s="30" t="s">
        <v>1147</v>
      </c>
      <c r="D849" s="30" t="s">
        <v>9</v>
      </c>
      <c r="E849" s="35" t="s">
        <v>19</v>
      </c>
      <c r="F849" s="30" t="s">
        <v>2211</v>
      </c>
      <c r="G849" s="35" t="s">
        <v>2210</v>
      </c>
      <c r="H849" s="34" t="s">
        <v>69</v>
      </c>
      <c r="I849" s="33" t="s">
        <v>25</v>
      </c>
      <c r="J849" s="23" t="s">
        <v>2209</v>
      </c>
      <c r="K849" s="16">
        <f t="shared" si="37"/>
        <v>44.745205479452054</v>
      </c>
      <c r="L849" s="23" t="s">
        <v>3</v>
      </c>
      <c r="M849" s="32">
        <v>44777</v>
      </c>
      <c r="N849" s="23" t="s">
        <v>4</v>
      </c>
      <c r="O849" s="32">
        <v>46138</v>
      </c>
      <c r="P849" s="23" t="s">
        <v>3</v>
      </c>
      <c r="Q849" s="23" t="s">
        <v>0</v>
      </c>
      <c r="R849" s="23" t="s">
        <v>0</v>
      </c>
      <c r="S849" s="30" t="s">
        <v>184</v>
      </c>
      <c r="T849" s="31" t="s">
        <v>2208</v>
      </c>
      <c r="U849" s="30">
        <v>5</v>
      </c>
      <c r="V849" s="29" t="s">
        <v>150</v>
      </c>
      <c r="W849" s="28"/>
      <c r="X849" s="28"/>
      <c r="Y849" s="28"/>
      <c r="Z849" s="28" t="s">
        <v>149</v>
      </c>
      <c r="AA849" s="27"/>
      <c r="AB849" s="26"/>
      <c r="AC849" s="25" t="s">
        <v>13</v>
      </c>
      <c r="AD849" s="25"/>
      <c r="AE849" s="25"/>
      <c r="AF849" s="24" t="s">
        <v>0</v>
      </c>
      <c r="AG849" s="23" t="s">
        <v>0</v>
      </c>
      <c r="AH849" s="22"/>
      <c r="AI849" s="21">
        <v>419023</v>
      </c>
    </row>
    <row r="850" spans="1:35" ht="45" customHeight="1" x14ac:dyDescent="0.35">
      <c r="A850" s="35" t="s">
        <v>2207</v>
      </c>
      <c r="B850" s="36" t="s">
        <v>2206</v>
      </c>
      <c r="C850" s="30" t="s">
        <v>2205</v>
      </c>
      <c r="D850" s="30" t="s">
        <v>9</v>
      </c>
      <c r="E850" s="35" t="s">
        <v>92</v>
      </c>
      <c r="F850" s="30" t="s">
        <v>2204</v>
      </c>
      <c r="G850" s="35" t="s">
        <v>2203</v>
      </c>
      <c r="H850" s="34" t="s">
        <v>69</v>
      </c>
      <c r="I850" s="33"/>
      <c r="J850" s="23" t="s">
        <v>138</v>
      </c>
      <c r="K850" s="16">
        <f t="shared" si="37"/>
        <v>12.526027397260275</v>
      </c>
      <c r="L850" s="31" t="s">
        <v>4</v>
      </c>
      <c r="M850" s="32">
        <v>44727</v>
      </c>
      <c r="N850" s="23" t="s">
        <v>4</v>
      </c>
      <c r="O850" s="32">
        <v>45108</v>
      </c>
      <c r="P850" s="23" t="s">
        <v>4</v>
      </c>
      <c r="Q850" s="32">
        <v>45510</v>
      </c>
      <c r="R850" s="23" t="s">
        <v>4</v>
      </c>
      <c r="S850" s="30" t="s">
        <v>2</v>
      </c>
      <c r="T850" s="31" t="s">
        <v>1</v>
      </c>
      <c r="U850" s="30">
        <v>1</v>
      </c>
      <c r="V850" s="29"/>
      <c r="W850" s="28"/>
      <c r="X850" s="28"/>
      <c r="Y850" s="28"/>
      <c r="Z850" s="28"/>
      <c r="AA850" s="27"/>
      <c r="AB850" s="26"/>
      <c r="AC850" s="25" t="s">
        <v>13</v>
      </c>
      <c r="AD850" s="25"/>
      <c r="AE850" s="25"/>
      <c r="AF850" s="24" t="s">
        <v>0</v>
      </c>
      <c r="AG850" s="23" t="s">
        <v>0</v>
      </c>
      <c r="AH850" s="22"/>
      <c r="AI850" s="21">
        <v>418381</v>
      </c>
    </row>
    <row r="851" spans="1:35" ht="45" customHeight="1" x14ac:dyDescent="0.35">
      <c r="A851" s="35" t="s">
        <v>2202</v>
      </c>
      <c r="B851" s="36" t="s">
        <v>2201</v>
      </c>
      <c r="C851" s="30" t="s">
        <v>2200</v>
      </c>
      <c r="D851" s="30" t="s">
        <v>9</v>
      </c>
      <c r="E851" s="35" t="s">
        <v>19</v>
      </c>
      <c r="F851" s="30" t="s">
        <v>2199</v>
      </c>
      <c r="G851" s="35" t="s">
        <v>2198</v>
      </c>
      <c r="H851" s="34"/>
      <c r="I851" s="33"/>
      <c r="J851" s="23" t="s">
        <v>2197</v>
      </c>
      <c r="K851" s="16">
        <f t="shared" si="37"/>
        <v>49.906849315068484</v>
      </c>
      <c r="L851" s="23" t="s">
        <v>3</v>
      </c>
      <c r="M851" s="32">
        <v>44505</v>
      </c>
      <c r="N851" s="23" t="s">
        <v>4</v>
      </c>
      <c r="O851" s="32">
        <v>46023</v>
      </c>
      <c r="P851" s="23" t="s">
        <v>3</v>
      </c>
      <c r="Q851" s="23" t="s">
        <v>0</v>
      </c>
      <c r="R851" s="23" t="s">
        <v>0</v>
      </c>
      <c r="S851" s="30" t="s">
        <v>617</v>
      </c>
      <c r="T851" s="31" t="s">
        <v>693</v>
      </c>
      <c r="U851" s="30">
        <v>3</v>
      </c>
      <c r="V851" s="29"/>
      <c r="W851" s="28"/>
      <c r="X851" s="28"/>
      <c r="Y851" s="28"/>
      <c r="Z851" s="28"/>
      <c r="AA851" s="27"/>
      <c r="AB851" s="26"/>
      <c r="AC851" s="25"/>
      <c r="AD851" s="25"/>
      <c r="AE851" s="25"/>
      <c r="AF851" s="24" t="s">
        <v>0</v>
      </c>
      <c r="AG851" s="23" t="s">
        <v>0</v>
      </c>
      <c r="AH851" s="22"/>
      <c r="AI851" s="21">
        <v>417613</v>
      </c>
    </row>
    <row r="852" spans="1:35" ht="45" customHeight="1" x14ac:dyDescent="0.35">
      <c r="A852" s="35" t="s">
        <v>2196</v>
      </c>
      <c r="B852" s="36" t="s">
        <v>2195</v>
      </c>
      <c r="C852" s="30" t="s">
        <v>2194</v>
      </c>
      <c r="D852" s="30" t="s">
        <v>9</v>
      </c>
      <c r="E852" s="35" t="s">
        <v>19</v>
      </c>
      <c r="F852" s="30" t="s">
        <v>2193</v>
      </c>
      <c r="G852" s="35" t="s">
        <v>2192</v>
      </c>
      <c r="H852" s="34" t="s">
        <v>69</v>
      </c>
      <c r="I852" s="33"/>
      <c r="J852" s="23" t="s">
        <v>681</v>
      </c>
      <c r="K852" s="16">
        <f t="shared" si="37"/>
        <v>35.079452054794515</v>
      </c>
      <c r="L852" s="23" t="s">
        <v>3</v>
      </c>
      <c r="M852" s="32">
        <v>45015</v>
      </c>
      <c r="N852" s="23" t="s">
        <v>4</v>
      </c>
      <c r="O852" s="32">
        <v>46082</v>
      </c>
      <c r="P852" s="23" t="s">
        <v>3</v>
      </c>
      <c r="Q852" s="23" t="s">
        <v>0</v>
      </c>
      <c r="R852" s="23" t="s">
        <v>0</v>
      </c>
      <c r="S852" s="30" t="s">
        <v>33</v>
      </c>
      <c r="T852" s="31" t="s">
        <v>891</v>
      </c>
      <c r="U852" s="30">
        <v>2</v>
      </c>
      <c r="V852" s="29"/>
      <c r="W852" s="28"/>
      <c r="X852" s="28"/>
      <c r="Y852" s="28"/>
      <c r="Z852" s="28"/>
      <c r="AA852" s="27"/>
      <c r="AB852" s="26"/>
      <c r="AC852" s="25" t="s">
        <v>13</v>
      </c>
      <c r="AD852" s="25"/>
      <c r="AE852" s="25"/>
      <c r="AF852" s="24" t="s">
        <v>0</v>
      </c>
      <c r="AG852" s="23" t="s">
        <v>0</v>
      </c>
      <c r="AH852" s="22"/>
      <c r="AI852" s="21">
        <v>416601</v>
      </c>
    </row>
    <row r="853" spans="1:35" ht="45" customHeight="1" x14ac:dyDescent="0.35">
      <c r="A853" s="35" t="s">
        <v>2191</v>
      </c>
      <c r="B853" s="36" t="s">
        <v>2190</v>
      </c>
      <c r="C853" s="30" t="s">
        <v>2189</v>
      </c>
      <c r="D853" s="30" t="s">
        <v>9</v>
      </c>
      <c r="E853" s="35" t="s">
        <v>8</v>
      </c>
      <c r="F853" s="30" t="s">
        <v>490</v>
      </c>
      <c r="G853" s="35" t="s">
        <v>2188</v>
      </c>
      <c r="H853" s="34"/>
      <c r="I853" s="33"/>
      <c r="J853" s="23" t="s">
        <v>2187</v>
      </c>
      <c r="K853" s="16">
        <f t="shared" si="37"/>
        <v>31.495890410958907</v>
      </c>
      <c r="L853" s="23" t="s">
        <v>3</v>
      </c>
      <c r="M853" s="32">
        <v>44699</v>
      </c>
      <c r="N853" s="23" t="s">
        <v>4</v>
      </c>
      <c r="O853" s="32">
        <v>45657</v>
      </c>
      <c r="P853" s="23" t="s">
        <v>3</v>
      </c>
      <c r="Q853" s="23" t="s">
        <v>0</v>
      </c>
      <c r="R853" s="23" t="s">
        <v>0</v>
      </c>
      <c r="S853" s="30" t="s">
        <v>2</v>
      </c>
      <c r="T853" s="31" t="s">
        <v>1</v>
      </c>
      <c r="U853" s="30">
        <v>1</v>
      </c>
      <c r="V853" s="29"/>
      <c r="W853" s="28"/>
      <c r="X853" s="28"/>
      <c r="Y853" s="28"/>
      <c r="Z853" s="28"/>
      <c r="AA853" s="27"/>
      <c r="AB853" s="26"/>
      <c r="AC853" s="25"/>
      <c r="AD853" s="25"/>
      <c r="AE853" s="25"/>
      <c r="AF853" s="24" t="s">
        <v>0</v>
      </c>
      <c r="AG853" s="23" t="s">
        <v>0</v>
      </c>
      <c r="AH853" s="22"/>
      <c r="AI853" s="21">
        <v>416528</v>
      </c>
    </row>
    <row r="854" spans="1:35" ht="45" customHeight="1" x14ac:dyDescent="0.35">
      <c r="A854" s="35" t="s">
        <v>2186</v>
      </c>
      <c r="B854" s="36" t="s">
        <v>2185</v>
      </c>
      <c r="C854" s="30" t="s">
        <v>2184</v>
      </c>
      <c r="D854" s="30" t="s">
        <v>9</v>
      </c>
      <c r="E854" s="35" t="s">
        <v>19</v>
      </c>
      <c r="F854" s="30" t="s">
        <v>2183</v>
      </c>
      <c r="G854" s="35" t="s">
        <v>2182</v>
      </c>
      <c r="H854" s="34"/>
      <c r="I854" s="33"/>
      <c r="J854" s="23" t="s">
        <v>2181</v>
      </c>
      <c r="K854" s="16">
        <f t="shared" si="37"/>
        <v>48.789041095890411</v>
      </c>
      <c r="L854" s="23" t="s">
        <v>3</v>
      </c>
      <c r="M854" s="32">
        <v>44538</v>
      </c>
      <c r="N854" s="23" t="s">
        <v>4</v>
      </c>
      <c r="O854" s="32">
        <v>46022</v>
      </c>
      <c r="P854" s="23" t="s">
        <v>3</v>
      </c>
      <c r="Q854" s="23" t="s">
        <v>0</v>
      </c>
      <c r="R854" s="23" t="s">
        <v>0</v>
      </c>
      <c r="S854" s="30" t="s">
        <v>617</v>
      </c>
      <c r="T854" s="31" t="s">
        <v>2180</v>
      </c>
      <c r="U854" s="30">
        <v>4</v>
      </c>
      <c r="V854" s="29"/>
      <c r="W854" s="28"/>
      <c r="X854" s="28"/>
      <c r="Y854" s="28"/>
      <c r="Z854" s="28"/>
      <c r="AA854" s="27"/>
      <c r="AB854" s="26"/>
      <c r="AC854" s="25" t="s">
        <v>13</v>
      </c>
      <c r="AD854" s="25"/>
      <c r="AE854" s="25"/>
      <c r="AF854" s="24" t="s">
        <v>0</v>
      </c>
      <c r="AG854" s="23" t="s">
        <v>0</v>
      </c>
      <c r="AH854" s="22"/>
      <c r="AI854" s="21">
        <v>415654</v>
      </c>
    </row>
    <row r="855" spans="1:35" ht="45" customHeight="1" x14ac:dyDescent="0.35">
      <c r="A855" s="35" t="s">
        <v>2179</v>
      </c>
      <c r="B855" s="36" t="s">
        <v>2178</v>
      </c>
      <c r="C855" s="30" t="s">
        <v>1140</v>
      </c>
      <c r="D855" s="30" t="s">
        <v>9</v>
      </c>
      <c r="E855" s="35" t="s">
        <v>19</v>
      </c>
      <c r="F855" s="30" t="s">
        <v>469</v>
      </c>
      <c r="G855" s="35" t="s">
        <v>2177</v>
      </c>
      <c r="H855" s="34" t="s">
        <v>69</v>
      </c>
      <c r="I855" s="33"/>
      <c r="J855" s="23" t="s">
        <v>1773</v>
      </c>
      <c r="K855" s="16">
        <f t="shared" si="37"/>
        <v>98.367123287671234</v>
      </c>
      <c r="L855" s="23" t="s">
        <v>3</v>
      </c>
      <c r="M855" s="32">
        <v>44547</v>
      </c>
      <c r="N855" s="23" t="s">
        <v>4</v>
      </c>
      <c r="O855" s="32">
        <v>47539</v>
      </c>
      <c r="P855" s="23" t="s">
        <v>3</v>
      </c>
      <c r="Q855" s="23" t="s">
        <v>0</v>
      </c>
      <c r="R855" s="23" t="s">
        <v>0</v>
      </c>
      <c r="S855" s="30" t="s">
        <v>712</v>
      </c>
      <c r="T855" s="31" t="s">
        <v>2176</v>
      </c>
      <c r="U855" s="30">
        <v>22</v>
      </c>
      <c r="V855" s="29"/>
      <c r="W855" s="28"/>
      <c r="X855" s="28"/>
      <c r="Y855" s="28"/>
      <c r="Z855" s="28" t="s">
        <v>149</v>
      </c>
      <c r="AA855" s="27"/>
      <c r="AB855" s="26"/>
      <c r="AC855" s="25"/>
      <c r="AD855" s="25"/>
      <c r="AE855" s="25"/>
      <c r="AF855" s="24" t="s">
        <v>0</v>
      </c>
      <c r="AG855" s="23" t="s">
        <v>0</v>
      </c>
      <c r="AH855" s="22"/>
      <c r="AI855" s="21">
        <v>415377</v>
      </c>
    </row>
    <row r="856" spans="1:35" ht="45" customHeight="1" x14ac:dyDescent="0.35">
      <c r="A856" s="35" t="s">
        <v>2175</v>
      </c>
      <c r="B856" s="36" t="s">
        <v>1375</v>
      </c>
      <c r="C856" s="30" t="s">
        <v>2174</v>
      </c>
      <c r="D856" s="30" t="s">
        <v>28</v>
      </c>
      <c r="E856" s="35" t="s">
        <v>92</v>
      </c>
      <c r="F856" s="30" t="s">
        <v>2021</v>
      </c>
      <c r="G856" s="35" t="s">
        <v>2173</v>
      </c>
      <c r="H856" s="34" t="s">
        <v>69</v>
      </c>
      <c r="I856" s="33"/>
      <c r="J856" s="23" t="s">
        <v>1017</v>
      </c>
      <c r="K856" s="16">
        <f>YEARFRAC(M856,Q856,3)*12</f>
        <v>26.926027397260274</v>
      </c>
      <c r="L856" s="31" t="s">
        <v>4</v>
      </c>
      <c r="M856" s="32">
        <v>44980</v>
      </c>
      <c r="N856" s="23" t="s">
        <v>4</v>
      </c>
      <c r="O856" s="23" t="s">
        <v>0</v>
      </c>
      <c r="P856" s="23" t="s">
        <v>0</v>
      </c>
      <c r="Q856" s="32">
        <v>45799</v>
      </c>
      <c r="R856" s="23" t="s">
        <v>4</v>
      </c>
      <c r="S856" s="30" t="s">
        <v>15</v>
      </c>
      <c r="T856" s="31" t="s">
        <v>1206</v>
      </c>
      <c r="U856" s="30">
        <v>1</v>
      </c>
      <c r="V856" s="29" t="s">
        <v>150</v>
      </c>
      <c r="W856" s="28"/>
      <c r="X856" s="28"/>
      <c r="Y856" s="28"/>
      <c r="Z856" s="28" t="s">
        <v>149</v>
      </c>
      <c r="AA856" s="27"/>
      <c r="AB856" s="26"/>
      <c r="AC856" s="25"/>
      <c r="AD856" s="25"/>
      <c r="AE856" s="25"/>
      <c r="AF856" s="24" t="s">
        <v>86</v>
      </c>
      <c r="AG856" s="23" t="s">
        <v>2172</v>
      </c>
      <c r="AH856" s="37" t="s">
        <v>84</v>
      </c>
      <c r="AI856" s="21">
        <v>415098</v>
      </c>
    </row>
    <row r="857" spans="1:35" ht="45" customHeight="1" x14ac:dyDescent="0.35">
      <c r="A857" s="35" t="s">
        <v>2171</v>
      </c>
      <c r="B857" s="36" t="s">
        <v>2170</v>
      </c>
      <c r="C857" s="30" t="s">
        <v>2169</v>
      </c>
      <c r="D857" s="30" t="s">
        <v>9</v>
      </c>
      <c r="E857" s="35" t="s">
        <v>92</v>
      </c>
      <c r="F857" s="30" t="s">
        <v>2168</v>
      </c>
      <c r="G857" s="35" t="s">
        <v>480</v>
      </c>
      <c r="H857" s="34" t="s">
        <v>69</v>
      </c>
      <c r="I857" s="33"/>
      <c r="J857" s="23" t="s">
        <v>2167</v>
      </c>
      <c r="K857" s="16">
        <f t="shared" ref="K857:K864" si="38">YEARFRAC(M857,O857,3)*12</f>
        <v>33.468493150684928</v>
      </c>
      <c r="L857" s="31" t="s">
        <v>4</v>
      </c>
      <c r="M857" s="32">
        <v>44612</v>
      </c>
      <c r="N857" s="23" t="s">
        <v>4</v>
      </c>
      <c r="O857" s="32">
        <v>45630</v>
      </c>
      <c r="P857" s="23" t="s">
        <v>4</v>
      </c>
      <c r="Q857" s="32">
        <v>45799</v>
      </c>
      <c r="R857" s="23" t="s">
        <v>4</v>
      </c>
      <c r="S857" s="30" t="s">
        <v>2</v>
      </c>
      <c r="T857" s="31" t="s">
        <v>1</v>
      </c>
      <c r="U857" s="30">
        <v>1</v>
      </c>
      <c r="V857" s="29"/>
      <c r="W857" s="28"/>
      <c r="X857" s="28"/>
      <c r="Y857" s="28"/>
      <c r="Z857" s="28"/>
      <c r="AA857" s="27"/>
      <c r="AB857" s="26"/>
      <c r="AC857" s="25"/>
      <c r="AD857" s="25"/>
      <c r="AE857" s="25"/>
      <c r="AF857" s="24" t="s">
        <v>86</v>
      </c>
      <c r="AG857" s="23" t="s">
        <v>2166</v>
      </c>
      <c r="AH857" s="37" t="s">
        <v>84</v>
      </c>
      <c r="AI857" s="21">
        <v>415069</v>
      </c>
    </row>
    <row r="858" spans="1:35" ht="45" customHeight="1" x14ac:dyDescent="0.35">
      <c r="A858" s="35" t="s">
        <v>2165</v>
      </c>
      <c r="B858" s="36" t="s">
        <v>2164</v>
      </c>
      <c r="C858" s="30" t="s">
        <v>859</v>
      </c>
      <c r="D858" s="30" t="s">
        <v>93</v>
      </c>
      <c r="E858" s="35" t="s">
        <v>92</v>
      </c>
      <c r="F858" s="30" t="s">
        <v>91</v>
      </c>
      <c r="G858" s="35" t="s">
        <v>2163</v>
      </c>
      <c r="H858" s="34"/>
      <c r="I858" s="33"/>
      <c r="J858" s="23" t="s">
        <v>89</v>
      </c>
      <c r="K858" s="16">
        <f t="shared" si="38"/>
        <v>21.863013698630137</v>
      </c>
      <c r="L858" s="31" t="s">
        <v>4</v>
      </c>
      <c r="M858" s="32">
        <v>44483</v>
      </c>
      <c r="N858" s="23" t="s">
        <v>4</v>
      </c>
      <c r="O858" s="32">
        <v>45148</v>
      </c>
      <c r="P858" s="23" t="s">
        <v>4</v>
      </c>
      <c r="Q858" s="32">
        <v>45229</v>
      </c>
      <c r="R858" s="23" t="s">
        <v>4</v>
      </c>
      <c r="S858" s="30" t="s">
        <v>1121</v>
      </c>
      <c r="T858" s="31" t="s">
        <v>2162</v>
      </c>
      <c r="U858" s="30">
        <v>18</v>
      </c>
      <c r="V858" s="29"/>
      <c r="W858" s="28"/>
      <c r="X858" s="28"/>
      <c r="Y858" s="28"/>
      <c r="Z858" s="28"/>
      <c r="AA858" s="27"/>
      <c r="AB858" s="26"/>
      <c r="AC858" s="25"/>
      <c r="AD858" s="25" t="s">
        <v>23</v>
      </c>
      <c r="AE858" s="25"/>
      <c r="AF858" s="24" t="s">
        <v>86</v>
      </c>
      <c r="AG858" s="23" t="s">
        <v>2161</v>
      </c>
      <c r="AH858" s="37" t="s">
        <v>84</v>
      </c>
      <c r="AI858" s="21">
        <v>414847</v>
      </c>
    </row>
    <row r="859" spans="1:35" ht="45" customHeight="1" x14ac:dyDescent="0.35">
      <c r="A859" s="35" t="s">
        <v>2160</v>
      </c>
      <c r="B859" s="36" t="s">
        <v>2159</v>
      </c>
      <c r="C859" s="30" t="s">
        <v>2158</v>
      </c>
      <c r="D859" s="30" t="s">
        <v>9</v>
      </c>
      <c r="E859" s="35" t="s">
        <v>8</v>
      </c>
      <c r="F859" s="30" t="s">
        <v>2157</v>
      </c>
      <c r="G859" s="35" t="s">
        <v>2156</v>
      </c>
      <c r="H859" s="34"/>
      <c r="I859" s="33" t="s">
        <v>25</v>
      </c>
      <c r="J859" s="23" t="s">
        <v>2155</v>
      </c>
      <c r="K859" s="16">
        <f t="shared" si="38"/>
        <v>48.657534246575345</v>
      </c>
      <c r="L859" s="23" t="s">
        <v>3</v>
      </c>
      <c r="M859" s="32">
        <v>44482</v>
      </c>
      <c r="N859" s="23" t="s">
        <v>4</v>
      </c>
      <c r="O859" s="32">
        <v>45962</v>
      </c>
      <c r="P859" s="23" t="s">
        <v>3</v>
      </c>
      <c r="Q859" s="23" t="s">
        <v>0</v>
      </c>
      <c r="R859" s="23" t="s">
        <v>0</v>
      </c>
      <c r="S859" s="30" t="s">
        <v>2154</v>
      </c>
      <c r="T859" s="31" t="s">
        <v>2153</v>
      </c>
      <c r="U859" s="30">
        <v>11</v>
      </c>
      <c r="V859" s="29"/>
      <c r="W859" s="28"/>
      <c r="X859" s="28"/>
      <c r="Y859" s="28"/>
      <c r="Z859" s="28"/>
      <c r="AA859" s="27"/>
      <c r="AB859" s="26"/>
      <c r="AC859" s="25" t="s">
        <v>13</v>
      </c>
      <c r="AD859" s="25"/>
      <c r="AE859" s="25"/>
      <c r="AF859" s="24" t="s">
        <v>0</v>
      </c>
      <c r="AG859" s="23" t="s">
        <v>0</v>
      </c>
      <c r="AH859" s="22"/>
      <c r="AI859" s="21">
        <v>412852</v>
      </c>
    </row>
    <row r="860" spans="1:35" ht="45" customHeight="1" x14ac:dyDescent="0.35">
      <c r="A860" s="35" t="s">
        <v>2152</v>
      </c>
      <c r="B860" s="36" t="s">
        <v>2151</v>
      </c>
      <c r="C860" s="30" t="s">
        <v>2150</v>
      </c>
      <c r="D860" s="30" t="s">
        <v>37</v>
      </c>
      <c r="E860" s="35" t="s">
        <v>19</v>
      </c>
      <c r="F860" s="30" t="s">
        <v>2149</v>
      </c>
      <c r="G860" s="35" t="s">
        <v>2148</v>
      </c>
      <c r="H860" s="34"/>
      <c r="I860" s="33"/>
      <c r="J860" s="23" t="s">
        <v>2147</v>
      </c>
      <c r="K860" s="16">
        <f t="shared" si="38"/>
        <v>47.835616438356162</v>
      </c>
      <c r="L860" s="23" t="s">
        <v>3</v>
      </c>
      <c r="M860" s="32">
        <v>44537</v>
      </c>
      <c r="N860" s="23" t="s">
        <v>4</v>
      </c>
      <c r="O860" s="32">
        <v>45992</v>
      </c>
      <c r="P860" s="23" t="s">
        <v>3</v>
      </c>
      <c r="Q860" s="23" t="s">
        <v>0</v>
      </c>
      <c r="R860" s="23" t="s">
        <v>0</v>
      </c>
      <c r="S860" s="30" t="s">
        <v>15</v>
      </c>
      <c r="T860" s="31" t="s">
        <v>14</v>
      </c>
      <c r="U860" s="30">
        <v>1</v>
      </c>
      <c r="V860" s="29"/>
      <c r="W860" s="28"/>
      <c r="X860" s="28"/>
      <c r="Y860" s="28"/>
      <c r="Z860" s="28" t="s">
        <v>149</v>
      </c>
      <c r="AA860" s="27"/>
      <c r="AB860" s="26"/>
      <c r="AC860" s="25"/>
      <c r="AD860" s="25"/>
      <c r="AE860" s="25"/>
      <c r="AF860" s="24" t="s">
        <v>0</v>
      </c>
      <c r="AG860" s="23" t="s">
        <v>0</v>
      </c>
      <c r="AH860" s="22"/>
      <c r="AI860" s="21">
        <v>412356</v>
      </c>
    </row>
    <row r="861" spans="1:35" ht="45" customHeight="1" x14ac:dyDescent="0.35">
      <c r="A861" s="35" t="s">
        <v>2146</v>
      </c>
      <c r="B861" s="36" t="s">
        <v>2145</v>
      </c>
      <c r="C861" s="30" t="s">
        <v>2144</v>
      </c>
      <c r="D861" s="30" t="s">
        <v>9</v>
      </c>
      <c r="E861" s="35" t="s">
        <v>8</v>
      </c>
      <c r="F861" s="30" t="s">
        <v>2143</v>
      </c>
      <c r="G861" s="35" t="s">
        <v>2142</v>
      </c>
      <c r="H861" s="34" t="s">
        <v>69</v>
      </c>
      <c r="I861" s="33" t="s">
        <v>772</v>
      </c>
      <c r="J861" s="23" t="s">
        <v>2141</v>
      </c>
      <c r="K861" s="16">
        <f t="shared" si="38"/>
        <v>42.082191780821915</v>
      </c>
      <c r="L861" s="23" t="s">
        <v>3</v>
      </c>
      <c r="M861" s="32">
        <v>44529</v>
      </c>
      <c r="N861" s="23" t="s">
        <v>4</v>
      </c>
      <c r="O861" s="32">
        <v>45809</v>
      </c>
      <c r="P861" s="23" t="s">
        <v>3</v>
      </c>
      <c r="Q861" s="23" t="s">
        <v>0</v>
      </c>
      <c r="R861" s="23" t="s">
        <v>0</v>
      </c>
      <c r="S861" s="30" t="s">
        <v>2</v>
      </c>
      <c r="T861" s="31" t="s">
        <v>1</v>
      </c>
      <c r="U861" s="30">
        <v>1</v>
      </c>
      <c r="V861" s="29"/>
      <c r="W861" s="28"/>
      <c r="X861" s="28"/>
      <c r="Y861" s="28"/>
      <c r="Z861" s="28"/>
      <c r="AA861" s="27"/>
      <c r="AB861" s="26"/>
      <c r="AC861" s="25" t="s">
        <v>13</v>
      </c>
      <c r="AD861" s="25"/>
      <c r="AE861" s="25"/>
      <c r="AF861" s="24" t="s">
        <v>0</v>
      </c>
      <c r="AG861" s="23" t="s">
        <v>0</v>
      </c>
      <c r="AH861" s="22"/>
      <c r="AI861" s="21">
        <v>411635</v>
      </c>
    </row>
    <row r="862" spans="1:35" ht="45" customHeight="1" x14ac:dyDescent="0.35">
      <c r="A862" s="35"/>
      <c r="B862" s="36" t="s">
        <v>2140</v>
      </c>
      <c r="C862" s="30" t="s">
        <v>1262</v>
      </c>
      <c r="D862" s="30" t="s">
        <v>9</v>
      </c>
      <c r="E862" s="35" t="s">
        <v>19</v>
      </c>
      <c r="F862" s="30" t="s">
        <v>2139</v>
      </c>
      <c r="G862" s="35" t="s">
        <v>2138</v>
      </c>
      <c r="H862" s="34"/>
      <c r="I862" s="33"/>
      <c r="J862" s="23" t="s">
        <v>2137</v>
      </c>
      <c r="K862" s="16">
        <f t="shared" si="38"/>
        <v>64.010958904109586</v>
      </c>
      <c r="L862" s="23" t="s">
        <v>3</v>
      </c>
      <c r="M862" s="32">
        <v>44013</v>
      </c>
      <c r="N862" s="23" t="s">
        <v>4</v>
      </c>
      <c r="O862" s="32">
        <v>45960</v>
      </c>
      <c r="P862" s="23" t="s">
        <v>3</v>
      </c>
      <c r="Q862" s="23" t="s">
        <v>0</v>
      </c>
      <c r="R862" s="23" t="s">
        <v>0</v>
      </c>
      <c r="S862" s="30" t="s">
        <v>1649</v>
      </c>
      <c r="T862" s="31" t="s">
        <v>2136</v>
      </c>
      <c r="U862" s="30">
        <v>8</v>
      </c>
      <c r="V862" s="29"/>
      <c r="W862" s="28"/>
      <c r="X862" s="28"/>
      <c r="Y862" s="28"/>
      <c r="Z862" s="28"/>
      <c r="AA862" s="27"/>
      <c r="AB862" s="26"/>
      <c r="AC862" s="25"/>
      <c r="AD862" s="25"/>
      <c r="AE862" s="25"/>
      <c r="AF862" s="24" t="s">
        <v>0</v>
      </c>
      <c r="AG862" s="23" t="s">
        <v>0</v>
      </c>
      <c r="AH862" s="22"/>
      <c r="AI862" s="21">
        <v>411410</v>
      </c>
    </row>
    <row r="863" spans="1:35" ht="45" customHeight="1" x14ac:dyDescent="0.35">
      <c r="A863" s="35" t="s">
        <v>2135</v>
      </c>
      <c r="B863" s="36" t="s">
        <v>2134</v>
      </c>
      <c r="C863" s="30" t="s">
        <v>2133</v>
      </c>
      <c r="D863" s="30" t="s">
        <v>9</v>
      </c>
      <c r="E863" s="35" t="s">
        <v>92</v>
      </c>
      <c r="F863" s="30" t="s">
        <v>1915</v>
      </c>
      <c r="G863" s="35" t="s">
        <v>105</v>
      </c>
      <c r="H863" s="34" t="s">
        <v>69</v>
      </c>
      <c r="I863" s="33" t="s">
        <v>765</v>
      </c>
      <c r="J863" s="23" t="s">
        <v>115</v>
      </c>
      <c r="K863" s="16">
        <f t="shared" si="38"/>
        <v>15.254794520547946</v>
      </c>
      <c r="L863" s="23" t="s">
        <v>3</v>
      </c>
      <c r="M863" s="32">
        <v>44462</v>
      </c>
      <c r="N863" s="23" t="s">
        <v>4</v>
      </c>
      <c r="O863" s="32">
        <v>44926</v>
      </c>
      <c r="P863" s="23" t="s">
        <v>3</v>
      </c>
      <c r="Q863" s="23" t="s">
        <v>0</v>
      </c>
      <c r="R863" s="23" t="s">
        <v>0</v>
      </c>
      <c r="S863" s="30" t="s">
        <v>2</v>
      </c>
      <c r="T863" s="31" t="s">
        <v>1</v>
      </c>
      <c r="U863" s="30">
        <v>1</v>
      </c>
      <c r="V863" s="29"/>
      <c r="W863" s="28"/>
      <c r="X863" s="28"/>
      <c r="Y863" s="28"/>
      <c r="Z863" s="28"/>
      <c r="AA863" s="27"/>
      <c r="AB863" s="26"/>
      <c r="AC863" s="25"/>
      <c r="AD863" s="25"/>
      <c r="AE863" s="25"/>
      <c r="AF863" s="24" t="s">
        <v>170</v>
      </c>
      <c r="AG863" s="23" t="s">
        <v>169</v>
      </c>
      <c r="AH863" s="22"/>
      <c r="AI863" s="21">
        <v>411150</v>
      </c>
    </row>
    <row r="864" spans="1:35" ht="45" customHeight="1" x14ac:dyDescent="0.35">
      <c r="A864" s="35" t="s">
        <v>2132</v>
      </c>
      <c r="B864" s="36" t="s">
        <v>2131</v>
      </c>
      <c r="C864" s="30" t="s">
        <v>2130</v>
      </c>
      <c r="D864" s="30" t="s">
        <v>93</v>
      </c>
      <c r="E864" s="35" t="s">
        <v>92</v>
      </c>
      <c r="F864" s="30" t="s">
        <v>346</v>
      </c>
      <c r="G864" s="35" t="s">
        <v>2129</v>
      </c>
      <c r="H864" s="34" t="s">
        <v>69</v>
      </c>
      <c r="I864" s="33" t="s">
        <v>132</v>
      </c>
      <c r="J864" s="23" t="s">
        <v>1359</v>
      </c>
      <c r="K864" s="16">
        <f t="shared" si="38"/>
        <v>19.726027397260275</v>
      </c>
      <c r="L864" s="31" t="s">
        <v>4</v>
      </c>
      <c r="M864" s="32">
        <v>44517</v>
      </c>
      <c r="N864" s="23" t="s">
        <v>4</v>
      </c>
      <c r="O864" s="32">
        <v>45117</v>
      </c>
      <c r="P864" s="23" t="s">
        <v>4</v>
      </c>
      <c r="Q864" s="32">
        <v>45175</v>
      </c>
      <c r="R864" s="23" t="s">
        <v>4</v>
      </c>
      <c r="S864" s="30" t="s">
        <v>2128</v>
      </c>
      <c r="T864" s="31" t="s">
        <v>2127</v>
      </c>
      <c r="U864" s="30">
        <v>30</v>
      </c>
      <c r="V864" s="29"/>
      <c r="W864" s="28"/>
      <c r="X864" s="28"/>
      <c r="Y864" s="28"/>
      <c r="Z864" s="28"/>
      <c r="AA864" s="27"/>
      <c r="AB864" s="26"/>
      <c r="AC864" s="25"/>
      <c r="AD864" s="25" t="s">
        <v>23</v>
      </c>
      <c r="AE864" s="25"/>
      <c r="AF864" s="24" t="s">
        <v>86</v>
      </c>
      <c r="AG864" s="23" t="s">
        <v>2126</v>
      </c>
      <c r="AH864" s="37" t="s">
        <v>84</v>
      </c>
      <c r="AI864" s="21">
        <v>410354</v>
      </c>
    </row>
    <row r="865" spans="1:35" ht="45" customHeight="1" x14ac:dyDescent="0.35">
      <c r="A865" s="35" t="s">
        <v>2125</v>
      </c>
      <c r="B865" s="36" t="s">
        <v>2124</v>
      </c>
      <c r="C865" s="30" t="s">
        <v>2123</v>
      </c>
      <c r="D865" s="30" t="s">
        <v>28</v>
      </c>
      <c r="E865" s="35" t="s">
        <v>92</v>
      </c>
      <c r="F865" s="30" t="s">
        <v>2122</v>
      </c>
      <c r="G865" s="35" t="s">
        <v>2121</v>
      </c>
      <c r="H865" s="34"/>
      <c r="I865" s="33"/>
      <c r="J865" s="23" t="s">
        <v>213</v>
      </c>
      <c r="K865" s="16">
        <f>YEARFRAC(M865,Q865,3)*12</f>
        <v>47.243835616438353</v>
      </c>
      <c r="L865" s="23" t="s">
        <v>4</v>
      </c>
      <c r="M865" s="32">
        <v>44362</v>
      </c>
      <c r="N865" s="23" t="s">
        <v>4</v>
      </c>
      <c r="O865" s="32">
        <v>45657</v>
      </c>
      <c r="P865" s="23" t="s">
        <v>3</v>
      </c>
      <c r="Q865" s="32">
        <v>45799</v>
      </c>
      <c r="R865" s="23" t="s">
        <v>4</v>
      </c>
      <c r="S865" s="30" t="s">
        <v>2</v>
      </c>
      <c r="T865" s="31" t="s">
        <v>56</v>
      </c>
      <c r="U865" s="30">
        <v>1</v>
      </c>
      <c r="V865" s="29"/>
      <c r="W865" s="28"/>
      <c r="X865" s="28"/>
      <c r="Y865" s="28"/>
      <c r="Z865" s="28"/>
      <c r="AA865" s="27"/>
      <c r="AB865" s="26" t="s">
        <v>424</v>
      </c>
      <c r="AC865" s="25"/>
      <c r="AD865" s="25"/>
      <c r="AE865" s="25" t="s">
        <v>55</v>
      </c>
      <c r="AF865" s="24" t="s">
        <v>86</v>
      </c>
      <c r="AG865" s="23" t="s">
        <v>2120</v>
      </c>
      <c r="AH865" s="37" t="s">
        <v>84</v>
      </c>
      <c r="AI865" s="21">
        <v>409058</v>
      </c>
    </row>
    <row r="866" spans="1:35" ht="45" customHeight="1" x14ac:dyDescent="0.35">
      <c r="A866" s="35" t="s">
        <v>2119</v>
      </c>
      <c r="B866" s="36" t="s">
        <v>2118</v>
      </c>
      <c r="C866" s="30" t="s">
        <v>2117</v>
      </c>
      <c r="D866" s="30" t="s">
        <v>9</v>
      </c>
      <c r="E866" s="35" t="s">
        <v>19</v>
      </c>
      <c r="F866" s="30" t="s">
        <v>2116</v>
      </c>
      <c r="G866" s="35" t="s">
        <v>2115</v>
      </c>
      <c r="H866" s="34" t="s">
        <v>69</v>
      </c>
      <c r="I866" s="33" t="s">
        <v>132</v>
      </c>
      <c r="J866" s="23" t="s">
        <v>2114</v>
      </c>
      <c r="K866" s="16">
        <f>YEARFRAC(M866,O866,3)*12</f>
        <v>63.419178082191777</v>
      </c>
      <c r="L866" s="23" t="s">
        <v>3</v>
      </c>
      <c r="M866" s="32">
        <v>44487</v>
      </c>
      <c r="N866" s="23" t="s">
        <v>4</v>
      </c>
      <c r="O866" s="32">
        <v>46416</v>
      </c>
      <c r="P866" s="23" t="s">
        <v>3</v>
      </c>
      <c r="Q866" s="23" t="s">
        <v>0</v>
      </c>
      <c r="R866" s="23" t="s">
        <v>0</v>
      </c>
      <c r="S866" s="30" t="s">
        <v>625</v>
      </c>
      <c r="T866" s="31" t="s">
        <v>2113</v>
      </c>
      <c r="U866" s="30">
        <v>15</v>
      </c>
      <c r="V866" s="29"/>
      <c r="W866" s="28"/>
      <c r="X866" s="28" t="s">
        <v>69</v>
      </c>
      <c r="Y866" s="28"/>
      <c r="Z866" s="28"/>
      <c r="AA866" s="27"/>
      <c r="AB866" s="26"/>
      <c r="AC866" s="25"/>
      <c r="AD866" s="25"/>
      <c r="AE866" s="25"/>
      <c r="AF866" s="24" t="s">
        <v>0</v>
      </c>
      <c r="AG866" s="23" t="s">
        <v>0</v>
      </c>
      <c r="AH866" s="22"/>
      <c r="AI866" s="21">
        <v>408614</v>
      </c>
    </row>
    <row r="867" spans="1:35" ht="45" customHeight="1" x14ac:dyDescent="0.35">
      <c r="A867" s="35" t="s">
        <v>2112</v>
      </c>
      <c r="B867" s="36" t="s">
        <v>2111</v>
      </c>
      <c r="C867" s="30" t="s">
        <v>2110</v>
      </c>
      <c r="D867" s="30" t="s">
        <v>37</v>
      </c>
      <c r="E867" s="35" t="s">
        <v>8</v>
      </c>
      <c r="F867" s="30" t="s">
        <v>2109</v>
      </c>
      <c r="G867" s="35" t="s">
        <v>2108</v>
      </c>
      <c r="H867" s="34"/>
      <c r="I867" s="33"/>
      <c r="J867" s="23" t="s">
        <v>115</v>
      </c>
      <c r="K867" s="16">
        <f>YEARFRAC(M867,O867,3)*12</f>
        <v>47.506849315068493</v>
      </c>
      <c r="L867" s="23" t="s">
        <v>3</v>
      </c>
      <c r="M867" s="32">
        <v>44271</v>
      </c>
      <c r="N867" s="23" t="s">
        <v>4</v>
      </c>
      <c r="O867" s="32">
        <v>45716</v>
      </c>
      <c r="P867" s="23" t="s">
        <v>3</v>
      </c>
      <c r="Q867" s="23" t="s">
        <v>0</v>
      </c>
      <c r="R867" s="23" t="s">
        <v>0</v>
      </c>
      <c r="S867" s="30" t="s">
        <v>88</v>
      </c>
      <c r="T867" s="31" t="s">
        <v>2107</v>
      </c>
      <c r="U867" s="30">
        <v>6</v>
      </c>
      <c r="V867" s="29"/>
      <c r="W867" s="28"/>
      <c r="X867" s="28"/>
      <c r="Y867" s="28"/>
      <c r="Z867" s="28"/>
      <c r="AA867" s="27"/>
      <c r="AB867" s="26"/>
      <c r="AC867" s="25"/>
      <c r="AD867" s="25"/>
      <c r="AE867" s="25"/>
      <c r="AF867" s="24" t="s">
        <v>0</v>
      </c>
      <c r="AG867" s="23" t="s">
        <v>0</v>
      </c>
      <c r="AH867" s="22"/>
      <c r="AI867" s="21">
        <v>408395</v>
      </c>
    </row>
    <row r="868" spans="1:35" ht="45" customHeight="1" x14ac:dyDescent="0.35">
      <c r="A868" s="35" t="s">
        <v>2106</v>
      </c>
      <c r="B868" s="36" t="s">
        <v>2105</v>
      </c>
      <c r="C868" s="30" t="s">
        <v>2104</v>
      </c>
      <c r="D868" s="30" t="s">
        <v>93</v>
      </c>
      <c r="E868" s="35" t="s">
        <v>92</v>
      </c>
      <c r="F868" s="30" t="s">
        <v>438</v>
      </c>
      <c r="G868" s="35" t="s">
        <v>2103</v>
      </c>
      <c r="H868" s="34" t="s">
        <v>69</v>
      </c>
      <c r="I868" s="33" t="s">
        <v>132</v>
      </c>
      <c r="J868" s="23" t="s">
        <v>1677</v>
      </c>
      <c r="K868" s="16">
        <f>YEARFRAC(M868,Q868,3)*12</f>
        <v>34.652054794520545</v>
      </c>
      <c r="L868" s="31" t="s">
        <v>4</v>
      </c>
      <c r="M868" s="32">
        <v>44435</v>
      </c>
      <c r="N868" s="23" t="s">
        <v>4</v>
      </c>
      <c r="O868" s="23" t="s">
        <v>0</v>
      </c>
      <c r="P868" s="23" t="s">
        <v>0</v>
      </c>
      <c r="Q868" s="32">
        <v>45489</v>
      </c>
      <c r="R868" s="23" t="s">
        <v>4</v>
      </c>
      <c r="S868" s="30" t="s">
        <v>2</v>
      </c>
      <c r="T868" s="31" t="s">
        <v>1</v>
      </c>
      <c r="U868" s="30">
        <v>1</v>
      </c>
      <c r="V868" s="29" t="s">
        <v>150</v>
      </c>
      <c r="W868" s="28"/>
      <c r="X868" s="28"/>
      <c r="Y868" s="28"/>
      <c r="Z868" s="28" t="s">
        <v>149</v>
      </c>
      <c r="AA868" s="27"/>
      <c r="AB868" s="26"/>
      <c r="AC868" s="25"/>
      <c r="AD868" s="25"/>
      <c r="AE868" s="25"/>
      <c r="AF868" s="24" t="s">
        <v>86</v>
      </c>
      <c r="AG868" s="23" t="s">
        <v>2102</v>
      </c>
      <c r="AH868" s="37" t="s">
        <v>84</v>
      </c>
      <c r="AI868" s="21">
        <v>407830</v>
      </c>
    </row>
    <row r="869" spans="1:35" ht="45" customHeight="1" x14ac:dyDescent="0.35">
      <c r="A869" s="35" t="s">
        <v>2101</v>
      </c>
      <c r="B869" s="36" t="s">
        <v>2100</v>
      </c>
      <c r="C869" s="30" t="s">
        <v>2099</v>
      </c>
      <c r="D869" s="30" t="s">
        <v>9</v>
      </c>
      <c r="E869" s="35" t="s">
        <v>19</v>
      </c>
      <c r="F869" s="30" t="s">
        <v>2098</v>
      </c>
      <c r="G869" s="35" t="s">
        <v>2097</v>
      </c>
      <c r="H869" s="34"/>
      <c r="I869" s="33"/>
      <c r="J869" s="23" t="s">
        <v>2096</v>
      </c>
      <c r="K869" s="16">
        <f t="shared" ref="K869:K876" si="39">YEARFRAC(M869,O869,3)*12</f>
        <v>47.835616438356162</v>
      </c>
      <c r="L869" s="23" t="s">
        <v>3</v>
      </c>
      <c r="M869" s="32">
        <v>44414</v>
      </c>
      <c r="N869" s="23" t="s">
        <v>4</v>
      </c>
      <c r="O869" s="32">
        <v>45869</v>
      </c>
      <c r="P869" s="23" t="s">
        <v>3</v>
      </c>
      <c r="Q869" s="23" t="s">
        <v>0</v>
      </c>
      <c r="R869" s="23" t="s">
        <v>0</v>
      </c>
      <c r="S869" s="30" t="s">
        <v>184</v>
      </c>
      <c r="T869" s="31" t="s">
        <v>2095</v>
      </c>
      <c r="U869" s="30">
        <v>5</v>
      </c>
      <c r="V869" s="29"/>
      <c r="W869" s="28"/>
      <c r="X869" s="28"/>
      <c r="Y869" s="28"/>
      <c r="Z869" s="28"/>
      <c r="AA869" s="27"/>
      <c r="AB869" s="26"/>
      <c r="AC869" s="25" t="s">
        <v>13</v>
      </c>
      <c r="AD869" s="25"/>
      <c r="AE869" s="25"/>
      <c r="AF869" s="24" t="s">
        <v>0</v>
      </c>
      <c r="AG869" s="23" t="s">
        <v>0</v>
      </c>
      <c r="AH869" s="22"/>
      <c r="AI869" s="21">
        <v>407174</v>
      </c>
    </row>
    <row r="870" spans="1:35" ht="45" customHeight="1" x14ac:dyDescent="0.35">
      <c r="A870" s="35" t="s">
        <v>2094</v>
      </c>
      <c r="B870" s="36" t="s">
        <v>2093</v>
      </c>
      <c r="C870" s="30" t="s">
        <v>2092</v>
      </c>
      <c r="D870" s="30" t="s">
        <v>9</v>
      </c>
      <c r="E870" s="35" t="s">
        <v>8</v>
      </c>
      <c r="F870" s="30" t="s">
        <v>2091</v>
      </c>
      <c r="G870" s="35" t="s">
        <v>2090</v>
      </c>
      <c r="H870" s="34" t="s">
        <v>69</v>
      </c>
      <c r="I870" s="33" t="s">
        <v>414</v>
      </c>
      <c r="J870" s="23" t="s">
        <v>2089</v>
      </c>
      <c r="K870" s="16">
        <f t="shared" si="39"/>
        <v>102.50958904109589</v>
      </c>
      <c r="L870" s="23" t="s">
        <v>3</v>
      </c>
      <c r="M870" s="32">
        <v>44544</v>
      </c>
      <c r="N870" s="23" t="s">
        <v>4</v>
      </c>
      <c r="O870" s="32">
        <v>47662</v>
      </c>
      <c r="P870" s="23" t="s">
        <v>3</v>
      </c>
      <c r="Q870" s="23" t="s">
        <v>0</v>
      </c>
      <c r="R870" s="23" t="s">
        <v>0</v>
      </c>
      <c r="S870" s="30" t="s">
        <v>1490</v>
      </c>
      <c r="T870" s="31" t="s">
        <v>2088</v>
      </c>
      <c r="U870" s="30">
        <v>13</v>
      </c>
      <c r="V870" s="29"/>
      <c r="W870" s="28"/>
      <c r="X870" s="28" t="s">
        <v>69</v>
      </c>
      <c r="Y870" s="28"/>
      <c r="Z870" s="28" t="s">
        <v>149</v>
      </c>
      <c r="AA870" s="27"/>
      <c r="AB870" s="26"/>
      <c r="AC870" s="25"/>
      <c r="AD870" s="25"/>
      <c r="AE870" s="25"/>
      <c r="AF870" s="24" t="s">
        <v>0</v>
      </c>
      <c r="AG870" s="23" t="s">
        <v>0</v>
      </c>
      <c r="AH870" s="22"/>
      <c r="AI870" s="21">
        <v>406604</v>
      </c>
    </row>
    <row r="871" spans="1:35" ht="45" customHeight="1" x14ac:dyDescent="0.35">
      <c r="A871" s="35" t="s">
        <v>2087</v>
      </c>
      <c r="B871" s="36" t="s">
        <v>2086</v>
      </c>
      <c r="C871" s="30" t="s">
        <v>2085</v>
      </c>
      <c r="D871" s="30" t="s">
        <v>9</v>
      </c>
      <c r="E871" s="35" t="s">
        <v>19</v>
      </c>
      <c r="F871" s="30" t="s">
        <v>2084</v>
      </c>
      <c r="G871" s="35" t="s">
        <v>2083</v>
      </c>
      <c r="H871" s="34" t="s">
        <v>69</v>
      </c>
      <c r="I871" s="33" t="s">
        <v>132</v>
      </c>
      <c r="J871" s="23" t="s">
        <v>2082</v>
      </c>
      <c r="K871" s="16">
        <f t="shared" si="39"/>
        <v>28.635616438356163</v>
      </c>
      <c r="L871" s="23" t="s">
        <v>3</v>
      </c>
      <c r="M871" s="32">
        <v>44785</v>
      </c>
      <c r="N871" s="23" t="s">
        <v>4</v>
      </c>
      <c r="O871" s="32">
        <v>45656</v>
      </c>
      <c r="P871" s="23" t="s">
        <v>3</v>
      </c>
      <c r="Q871" s="23" t="s">
        <v>0</v>
      </c>
      <c r="R871" s="23" t="s">
        <v>0</v>
      </c>
      <c r="S871" s="30" t="s">
        <v>2</v>
      </c>
      <c r="T871" s="31" t="s">
        <v>1</v>
      </c>
      <c r="U871" s="30">
        <v>1</v>
      </c>
      <c r="V871" s="29"/>
      <c r="W871" s="28"/>
      <c r="X871" s="28"/>
      <c r="Y871" s="28"/>
      <c r="Z871" s="28"/>
      <c r="AA871" s="27"/>
      <c r="AB871" s="26"/>
      <c r="AC871" s="25" t="s">
        <v>13</v>
      </c>
      <c r="AD871" s="25"/>
      <c r="AE871" s="25"/>
      <c r="AF871" s="24" t="s">
        <v>0</v>
      </c>
      <c r="AG871" s="23" t="s">
        <v>0</v>
      </c>
      <c r="AH871" s="22"/>
      <c r="AI871" s="21">
        <v>406485</v>
      </c>
    </row>
    <row r="872" spans="1:35" ht="45" customHeight="1" x14ac:dyDescent="0.35">
      <c r="A872" s="35" t="s">
        <v>2081</v>
      </c>
      <c r="B872" s="36" t="s">
        <v>2080</v>
      </c>
      <c r="C872" s="30" t="s">
        <v>2079</v>
      </c>
      <c r="D872" s="30" t="s">
        <v>9</v>
      </c>
      <c r="E872" s="35" t="s">
        <v>8</v>
      </c>
      <c r="F872" s="30" t="s">
        <v>2078</v>
      </c>
      <c r="G872" s="35" t="s">
        <v>2077</v>
      </c>
      <c r="H872" s="34"/>
      <c r="I872" s="33"/>
      <c r="J872" s="23" t="s">
        <v>2076</v>
      </c>
      <c r="K872" s="16">
        <f t="shared" si="39"/>
        <v>28.438356164383563</v>
      </c>
      <c r="L872" s="23" t="s">
        <v>3</v>
      </c>
      <c r="M872" s="32">
        <v>44974</v>
      </c>
      <c r="N872" s="23" t="s">
        <v>4</v>
      </c>
      <c r="O872" s="32">
        <v>45839</v>
      </c>
      <c r="P872" s="23" t="s">
        <v>3</v>
      </c>
      <c r="Q872" s="23" t="s">
        <v>0</v>
      </c>
      <c r="R872" s="23" t="s">
        <v>0</v>
      </c>
      <c r="S872" s="30" t="s">
        <v>15</v>
      </c>
      <c r="T872" s="31" t="s">
        <v>14</v>
      </c>
      <c r="U872" s="30">
        <v>1</v>
      </c>
      <c r="V872" s="29"/>
      <c r="W872" s="28"/>
      <c r="X872" s="28"/>
      <c r="Y872" s="28"/>
      <c r="Z872" s="28"/>
      <c r="AA872" s="27"/>
      <c r="AB872" s="26"/>
      <c r="AC872" s="25" t="s">
        <v>13</v>
      </c>
      <c r="AD872" s="25"/>
      <c r="AE872" s="25"/>
      <c r="AF872" s="24" t="s">
        <v>0</v>
      </c>
      <c r="AG872" s="23" t="s">
        <v>0</v>
      </c>
      <c r="AH872" s="22"/>
      <c r="AI872" s="21">
        <v>406291</v>
      </c>
    </row>
    <row r="873" spans="1:35" ht="45" customHeight="1" x14ac:dyDescent="0.35">
      <c r="A873" s="35" t="s">
        <v>2075</v>
      </c>
      <c r="B873" s="36" t="s">
        <v>2074</v>
      </c>
      <c r="C873" s="30" t="s">
        <v>2073</v>
      </c>
      <c r="D873" s="30" t="s">
        <v>28</v>
      </c>
      <c r="E873" s="35" t="s">
        <v>92</v>
      </c>
      <c r="F873" s="30" t="s">
        <v>260</v>
      </c>
      <c r="G873" s="35" t="s">
        <v>2072</v>
      </c>
      <c r="H873" s="34"/>
      <c r="I873" s="33"/>
      <c r="J873" s="23" t="s">
        <v>2071</v>
      </c>
      <c r="K873" s="16">
        <f t="shared" si="39"/>
        <v>26.728767123287668</v>
      </c>
      <c r="L873" s="31" t="s">
        <v>4</v>
      </c>
      <c r="M873" s="32">
        <v>44537</v>
      </c>
      <c r="N873" s="23" t="s">
        <v>4</v>
      </c>
      <c r="O873" s="32">
        <v>45350</v>
      </c>
      <c r="P873" s="23" t="s">
        <v>4</v>
      </c>
      <c r="Q873" s="23" t="s">
        <v>0</v>
      </c>
      <c r="R873" s="23" t="s">
        <v>0</v>
      </c>
      <c r="S873" s="30" t="s">
        <v>15</v>
      </c>
      <c r="T873" s="31" t="s">
        <v>14</v>
      </c>
      <c r="U873" s="30">
        <v>1</v>
      </c>
      <c r="V873" s="29"/>
      <c r="W873" s="28"/>
      <c r="X873" s="28"/>
      <c r="Y873" s="28"/>
      <c r="Z873" s="28"/>
      <c r="AA873" s="27"/>
      <c r="AB873" s="26"/>
      <c r="AC873" s="25"/>
      <c r="AD873" s="25"/>
      <c r="AE873" s="25"/>
      <c r="AF873" s="24" t="s">
        <v>170</v>
      </c>
      <c r="AG873" s="23" t="s">
        <v>169</v>
      </c>
      <c r="AH873" s="22"/>
      <c r="AI873" s="21">
        <v>406133</v>
      </c>
    </row>
    <row r="874" spans="1:35" ht="45" customHeight="1" x14ac:dyDescent="0.35">
      <c r="A874" s="35" t="s">
        <v>2070</v>
      </c>
      <c r="B874" s="36" t="s">
        <v>2069</v>
      </c>
      <c r="C874" s="30" t="s">
        <v>2068</v>
      </c>
      <c r="D874" s="30" t="s">
        <v>37</v>
      </c>
      <c r="E874" s="35" t="s">
        <v>19</v>
      </c>
      <c r="F874" s="30" t="s">
        <v>2067</v>
      </c>
      <c r="G874" s="35" t="s">
        <v>2066</v>
      </c>
      <c r="H874" s="34" t="s">
        <v>69</v>
      </c>
      <c r="I874" s="33"/>
      <c r="J874" s="23" t="s">
        <v>2065</v>
      </c>
      <c r="K874" s="16">
        <f t="shared" si="39"/>
        <v>58.586301369863016</v>
      </c>
      <c r="L874" s="23" t="s">
        <v>3</v>
      </c>
      <c r="M874" s="32">
        <v>44711</v>
      </c>
      <c r="N874" s="23" t="s">
        <v>4</v>
      </c>
      <c r="O874" s="32">
        <v>46493</v>
      </c>
      <c r="P874" s="23" t="s">
        <v>3</v>
      </c>
      <c r="Q874" s="23" t="s">
        <v>0</v>
      </c>
      <c r="R874" s="23" t="s">
        <v>0</v>
      </c>
      <c r="S874" s="30" t="s">
        <v>2064</v>
      </c>
      <c r="T874" s="31" t="s">
        <v>1807</v>
      </c>
      <c r="U874" s="30">
        <v>2</v>
      </c>
      <c r="V874" s="29"/>
      <c r="W874" s="28"/>
      <c r="X874" s="28" t="s">
        <v>69</v>
      </c>
      <c r="Y874" s="28"/>
      <c r="Z874" s="28"/>
      <c r="AA874" s="27"/>
      <c r="AB874" s="26"/>
      <c r="AC874" s="25"/>
      <c r="AD874" s="25"/>
      <c r="AE874" s="25"/>
      <c r="AF874" s="24" t="s">
        <v>0</v>
      </c>
      <c r="AG874" s="23" t="s">
        <v>0</v>
      </c>
      <c r="AH874" s="22"/>
      <c r="AI874" s="21">
        <v>404758</v>
      </c>
    </row>
    <row r="875" spans="1:35" ht="45" customHeight="1" x14ac:dyDescent="0.35">
      <c r="A875" s="35" t="s">
        <v>2063</v>
      </c>
      <c r="B875" s="36" t="s">
        <v>2062</v>
      </c>
      <c r="C875" s="30" t="s">
        <v>2061</v>
      </c>
      <c r="D875" s="30" t="s">
        <v>37</v>
      </c>
      <c r="E875" s="35" t="s">
        <v>92</v>
      </c>
      <c r="F875" s="30" t="s">
        <v>2060</v>
      </c>
      <c r="G875" s="35" t="s">
        <v>2059</v>
      </c>
      <c r="H875" s="34"/>
      <c r="I875" s="33" t="s">
        <v>25</v>
      </c>
      <c r="J875" s="23" t="s">
        <v>2058</v>
      </c>
      <c r="K875" s="16">
        <f t="shared" si="39"/>
        <v>49.742465753424653</v>
      </c>
      <c r="L875" s="23" t="s">
        <v>3</v>
      </c>
      <c r="M875" s="32">
        <v>44448</v>
      </c>
      <c r="N875" s="23" t="s">
        <v>4</v>
      </c>
      <c r="O875" s="32">
        <v>45961</v>
      </c>
      <c r="P875" s="23" t="s">
        <v>3</v>
      </c>
      <c r="Q875" s="23" t="s">
        <v>0</v>
      </c>
      <c r="R875" s="23" t="s">
        <v>0</v>
      </c>
      <c r="S875" s="30" t="s">
        <v>2</v>
      </c>
      <c r="T875" s="31" t="s">
        <v>1</v>
      </c>
      <c r="U875" s="30">
        <v>1</v>
      </c>
      <c r="V875" s="29"/>
      <c r="W875" s="28"/>
      <c r="X875" s="28"/>
      <c r="Y875" s="28"/>
      <c r="Z875" s="28"/>
      <c r="AA875" s="27"/>
      <c r="AB875" s="26"/>
      <c r="AC875" s="25" t="s">
        <v>13</v>
      </c>
      <c r="AD875" s="25"/>
      <c r="AE875" s="25"/>
      <c r="AF875" s="24" t="s">
        <v>86</v>
      </c>
      <c r="AG875" s="23" t="s">
        <v>2057</v>
      </c>
      <c r="AH875" s="37" t="s">
        <v>84</v>
      </c>
      <c r="AI875" s="21">
        <v>404527</v>
      </c>
    </row>
    <row r="876" spans="1:35" ht="45" customHeight="1" x14ac:dyDescent="0.35">
      <c r="A876" s="35" t="s">
        <v>2056</v>
      </c>
      <c r="B876" s="36" t="s">
        <v>2055</v>
      </c>
      <c r="C876" s="30" t="s">
        <v>2054</v>
      </c>
      <c r="D876" s="30" t="s">
        <v>37</v>
      </c>
      <c r="E876" s="35" t="s">
        <v>19</v>
      </c>
      <c r="F876" s="30" t="s">
        <v>2053</v>
      </c>
      <c r="G876" s="35" t="s">
        <v>2052</v>
      </c>
      <c r="H876" s="34" t="s">
        <v>69</v>
      </c>
      <c r="I876" s="33"/>
      <c r="J876" s="23" t="s">
        <v>2051</v>
      </c>
      <c r="K876" s="16">
        <f t="shared" si="39"/>
        <v>33.5013698630137</v>
      </c>
      <c r="L876" s="23" t="s">
        <v>3</v>
      </c>
      <c r="M876" s="32">
        <v>44727</v>
      </c>
      <c r="N876" s="23" t="s">
        <v>4</v>
      </c>
      <c r="O876" s="32">
        <v>45746</v>
      </c>
      <c r="P876" s="23" t="s">
        <v>3</v>
      </c>
      <c r="Q876" s="23" t="s">
        <v>0</v>
      </c>
      <c r="R876" s="23" t="s">
        <v>0</v>
      </c>
      <c r="S876" s="30" t="s">
        <v>276</v>
      </c>
      <c r="T876" s="31" t="s">
        <v>2050</v>
      </c>
      <c r="U876" s="30">
        <v>5</v>
      </c>
      <c r="V876" s="29"/>
      <c r="W876" s="28"/>
      <c r="X876" s="28" t="s">
        <v>69</v>
      </c>
      <c r="Y876" s="28"/>
      <c r="Z876" s="28"/>
      <c r="AA876" s="27"/>
      <c r="AB876" s="26"/>
      <c r="AC876" s="25"/>
      <c r="AD876" s="25"/>
      <c r="AE876" s="25"/>
      <c r="AF876" s="24" t="s">
        <v>0</v>
      </c>
      <c r="AG876" s="23" t="s">
        <v>0</v>
      </c>
      <c r="AH876" s="22"/>
      <c r="AI876" s="21">
        <v>404470</v>
      </c>
    </row>
    <row r="877" spans="1:35" ht="45" customHeight="1" x14ac:dyDescent="0.35">
      <c r="A877" s="35" t="s">
        <v>2049</v>
      </c>
      <c r="B877" s="36" t="s">
        <v>2048</v>
      </c>
      <c r="C877" s="30" t="s">
        <v>2047</v>
      </c>
      <c r="D877" s="30" t="s">
        <v>28</v>
      </c>
      <c r="E877" s="35" t="s">
        <v>92</v>
      </c>
      <c r="F877" s="30" t="s">
        <v>438</v>
      </c>
      <c r="G877" s="35" t="s">
        <v>2046</v>
      </c>
      <c r="H877" s="34" t="s">
        <v>69</v>
      </c>
      <c r="I877" s="33"/>
      <c r="J877" s="23" t="s">
        <v>263</v>
      </c>
      <c r="K877" s="16">
        <f>YEARFRAC(M877,Q877,3)*12</f>
        <v>34.323287671232876</v>
      </c>
      <c r="L877" s="31" t="s">
        <v>4</v>
      </c>
      <c r="M877" s="32">
        <v>44391</v>
      </c>
      <c r="N877" s="23" t="s">
        <v>4</v>
      </c>
      <c r="O877" s="32">
        <v>44926</v>
      </c>
      <c r="P877" s="23" t="s">
        <v>3</v>
      </c>
      <c r="Q877" s="32">
        <v>45435</v>
      </c>
      <c r="R877" s="23" t="s">
        <v>4</v>
      </c>
      <c r="S877" s="30" t="s">
        <v>2</v>
      </c>
      <c r="T877" s="31" t="s">
        <v>1</v>
      </c>
      <c r="U877" s="30">
        <v>1</v>
      </c>
      <c r="V877" s="29"/>
      <c r="W877" s="28"/>
      <c r="X877" s="28"/>
      <c r="Y877" s="28"/>
      <c r="Z877" s="28"/>
      <c r="AA877" s="27"/>
      <c r="AB877" s="26"/>
      <c r="AC877" s="25"/>
      <c r="AD877" s="25" t="s">
        <v>23</v>
      </c>
      <c r="AE877" s="25"/>
      <c r="AF877" s="24" t="s">
        <v>86</v>
      </c>
      <c r="AG877" s="23" t="s">
        <v>2045</v>
      </c>
      <c r="AH877" s="37" t="s">
        <v>84</v>
      </c>
      <c r="AI877" s="21">
        <v>404131</v>
      </c>
    </row>
    <row r="878" spans="1:35" ht="45" customHeight="1" x14ac:dyDescent="0.35">
      <c r="A878" s="35" t="s">
        <v>2044</v>
      </c>
      <c r="B878" s="36" t="s">
        <v>814</v>
      </c>
      <c r="C878" s="30" t="s">
        <v>1783</v>
      </c>
      <c r="D878" s="30" t="s">
        <v>9</v>
      </c>
      <c r="E878" s="35" t="s">
        <v>19</v>
      </c>
      <c r="F878" s="30" t="s">
        <v>2043</v>
      </c>
      <c r="G878" s="35" t="s">
        <v>2042</v>
      </c>
      <c r="H878" s="34" t="s">
        <v>69</v>
      </c>
      <c r="I878" s="33"/>
      <c r="J878" s="23" t="s">
        <v>2041</v>
      </c>
      <c r="K878" s="16">
        <f>YEARFRAC(M878,O878,3)*12</f>
        <v>65.983561643835628</v>
      </c>
      <c r="L878" s="23" t="s">
        <v>3</v>
      </c>
      <c r="M878" s="32">
        <v>44379</v>
      </c>
      <c r="N878" s="23" t="s">
        <v>4</v>
      </c>
      <c r="O878" s="32">
        <v>46386</v>
      </c>
      <c r="P878" s="23" t="s">
        <v>3</v>
      </c>
      <c r="Q878" s="23" t="s">
        <v>0</v>
      </c>
      <c r="R878" s="23" t="s">
        <v>0</v>
      </c>
      <c r="S878" s="30" t="s">
        <v>1654</v>
      </c>
      <c r="T878" s="31" t="s">
        <v>2040</v>
      </c>
      <c r="U878" s="30">
        <v>18</v>
      </c>
      <c r="V878" s="29"/>
      <c r="W878" s="28"/>
      <c r="X878" s="28"/>
      <c r="Y878" s="28"/>
      <c r="Z878" s="28"/>
      <c r="AA878" s="27"/>
      <c r="AB878" s="26"/>
      <c r="AC878" s="25" t="s">
        <v>13</v>
      </c>
      <c r="AD878" s="25" t="s">
        <v>23</v>
      </c>
      <c r="AE878" s="25"/>
      <c r="AF878" s="24" t="s">
        <v>0</v>
      </c>
      <c r="AG878" s="23" t="s">
        <v>0</v>
      </c>
      <c r="AH878" s="22"/>
      <c r="AI878" s="21">
        <v>404127</v>
      </c>
    </row>
    <row r="879" spans="1:35" ht="45" customHeight="1" x14ac:dyDescent="0.35">
      <c r="A879" s="35" t="s">
        <v>2039</v>
      </c>
      <c r="B879" s="36" t="s">
        <v>2038</v>
      </c>
      <c r="C879" s="30" t="s">
        <v>2037</v>
      </c>
      <c r="D879" s="30" t="s">
        <v>37</v>
      </c>
      <c r="E879" s="35" t="s">
        <v>19</v>
      </c>
      <c r="F879" s="30" t="s">
        <v>2036</v>
      </c>
      <c r="G879" s="35" t="s">
        <v>2035</v>
      </c>
      <c r="H879" s="34"/>
      <c r="I879" s="33"/>
      <c r="J879" s="23" t="s">
        <v>2034</v>
      </c>
      <c r="K879" s="16">
        <f>YEARFRAC(M879,O879,3)*12</f>
        <v>59.112328767123287</v>
      </c>
      <c r="L879" s="23" t="s">
        <v>3</v>
      </c>
      <c r="M879" s="32">
        <v>44589</v>
      </c>
      <c r="N879" s="23" t="s">
        <v>4</v>
      </c>
      <c r="O879" s="32">
        <v>46387</v>
      </c>
      <c r="P879" s="23" t="s">
        <v>3</v>
      </c>
      <c r="Q879" s="23" t="s">
        <v>0</v>
      </c>
      <c r="R879" s="23" t="s">
        <v>0</v>
      </c>
      <c r="S879" s="30" t="s">
        <v>563</v>
      </c>
      <c r="T879" s="31" t="s">
        <v>562</v>
      </c>
      <c r="U879" s="30">
        <v>2</v>
      </c>
      <c r="V879" s="29"/>
      <c r="W879" s="28"/>
      <c r="X879" s="28"/>
      <c r="Y879" s="28"/>
      <c r="Z879" s="28"/>
      <c r="AA879" s="27"/>
      <c r="AB879" s="26"/>
      <c r="AC879" s="25"/>
      <c r="AD879" s="25"/>
      <c r="AE879" s="25"/>
      <c r="AF879" s="24" t="s">
        <v>0</v>
      </c>
      <c r="AG879" s="23" t="s">
        <v>0</v>
      </c>
      <c r="AH879" s="22"/>
      <c r="AI879" s="21">
        <v>403195</v>
      </c>
    </row>
    <row r="880" spans="1:35" ht="45" customHeight="1" x14ac:dyDescent="0.35">
      <c r="A880" s="35" t="s">
        <v>2033</v>
      </c>
      <c r="B880" s="36" t="s">
        <v>2032</v>
      </c>
      <c r="C880" s="30" t="s">
        <v>2031</v>
      </c>
      <c r="D880" s="30" t="s">
        <v>28</v>
      </c>
      <c r="E880" s="35" t="s">
        <v>92</v>
      </c>
      <c r="F880" s="30" t="s">
        <v>51</v>
      </c>
      <c r="G880" s="35" t="s">
        <v>2030</v>
      </c>
      <c r="H880" s="34" t="s">
        <v>69</v>
      </c>
      <c r="I880" s="33"/>
      <c r="J880" s="23" t="s">
        <v>598</v>
      </c>
      <c r="K880" s="16">
        <f>YEARFRAC(M880,Q880,3)*12</f>
        <v>47.835616438356162</v>
      </c>
      <c r="L880" s="31" t="s">
        <v>4</v>
      </c>
      <c r="M880" s="32">
        <v>44344</v>
      </c>
      <c r="N880" s="23" t="s">
        <v>4</v>
      </c>
      <c r="O880" s="23" t="s">
        <v>0</v>
      </c>
      <c r="P880" s="23" t="s">
        <v>0</v>
      </c>
      <c r="Q880" s="32">
        <v>45799</v>
      </c>
      <c r="R880" s="23" t="s">
        <v>4</v>
      </c>
      <c r="S880" s="30" t="s">
        <v>15</v>
      </c>
      <c r="T880" s="31" t="s">
        <v>14</v>
      </c>
      <c r="U880" s="30">
        <v>1</v>
      </c>
      <c r="V880" s="29"/>
      <c r="W880" s="28"/>
      <c r="X880" s="28"/>
      <c r="Y880" s="28"/>
      <c r="Z880" s="28" t="s">
        <v>149</v>
      </c>
      <c r="AA880" s="27" t="s">
        <v>211</v>
      </c>
      <c r="AB880" s="26"/>
      <c r="AC880" s="25"/>
      <c r="AD880" s="25"/>
      <c r="AE880" s="25"/>
      <c r="AF880" s="24" t="s">
        <v>86</v>
      </c>
      <c r="AG880" s="23" t="s">
        <v>2029</v>
      </c>
      <c r="AH880" s="37" t="s">
        <v>84</v>
      </c>
      <c r="AI880" s="21">
        <v>403074</v>
      </c>
    </row>
    <row r="881" spans="1:35" ht="45" customHeight="1" x14ac:dyDescent="0.35">
      <c r="A881" s="35" t="s">
        <v>2028</v>
      </c>
      <c r="B881" s="36" t="s">
        <v>2027</v>
      </c>
      <c r="C881" s="30" t="s">
        <v>2026</v>
      </c>
      <c r="D881" s="30" t="s">
        <v>9</v>
      </c>
      <c r="E881" s="35" t="s">
        <v>19</v>
      </c>
      <c r="F881" s="30" t="s">
        <v>214</v>
      </c>
      <c r="G881" s="35" t="s">
        <v>120</v>
      </c>
      <c r="H881" s="34"/>
      <c r="I881" s="33"/>
      <c r="J881" s="23" t="s">
        <v>2025</v>
      </c>
      <c r="K881" s="16">
        <f t="shared" ref="K881:K898" si="40">YEARFRAC(M881,O881,3)*12</f>
        <v>60.230136986301368</v>
      </c>
      <c r="L881" s="23" t="s">
        <v>3</v>
      </c>
      <c r="M881" s="32">
        <v>44371</v>
      </c>
      <c r="N881" s="23" t="s">
        <v>4</v>
      </c>
      <c r="O881" s="32">
        <v>46203</v>
      </c>
      <c r="P881" s="23" t="s">
        <v>3</v>
      </c>
      <c r="Q881" s="23" t="s">
        <v>0</v>
      </c>
      <c r="R881" s="23" t="s">
        <v>0</v>
      </c>
      <c r="S881" s="30" t="s">
        <v>2</v>
      </c>
      <c r="T881" s="31" t="s">
        <v>1245</v>
      </c>
      <c r="U881" s="30">
        <v>1</v>
      </c>
      <c r="V881" s="29"/>
      <c r="W881" s="28"/>
      <c r="X881" s="28"/>
      <c r="Y881" s="28"/>
      <c r="Z881" s="28"/>
      <c r="AA881" s="27"/>
      <c r="AB881" s="26"/>
      <c r="AC881" s="25" t="s">
        <v>13</v>
      </c>
      <c r="AD881" s="25"/>
      <c r="AE881" s="25"/>
      <c r="AF881" s="24" t="s">
        <v>0</v>
      </c>
      <c r="AG881" s="23" t="s">
        <v>0</v>
      </c>
      <c r="AH881" s="22"/>
      <c r="AI881" s="21">
        <v>402951</v>
      </c>
    </row>
    <row r="882" spans="1:35" ht="45" customHeight="1" x14ac:dyDescent="0.35">
      <c r="A882" s="35" t="s">
        <v>2024</v>
      </c>
      <c r="B882" s="36" t="s">
        <v>2023</v>
      </c>
      <c r="C882" s="30" t="s">
        <v>2022</v>
      </c>
      <c r="D882" s="30" t="s">
        <v>93</v>
      </c>
      <c r="E882" s="35" t="s">
        <v>92</v>
      </c>
      <c r="F882" s="30" t="s">
        <v>2021</v>
      </c>
      <c r="G882" s="35" t="s">
        <v>2020</v>
      </c>
      <c r="H882" s="34"/>
      <c r="I882" s="33"/>
      <c r="J882" s="23" t="s">
        <v>1359</v>
      </c>
      <c r="K882" s="16">
        <f t="shared" si="40"/>
        <v>30.115068493150684</v>
      </c>
      <c r="L882" s="31" t="s">
        <v>4</v>
      </c>
      <c r="M882" s="32">
        <v>44352</v>
      </c>
      <c r="N882" s="23" t="s">
        <v>4</v>
      </c>
      <c r="O882" s="32">
        <v>45268</v>
      </c>
      <c r="P882" s="23" t="s">
        <v>4</v>
      </c>
      <c r="Q882" s="32">
        <v>45295</v>
      </c>
      <c r="R882" s="23" t="s">
        <v>4</v>
      </c>
      <c r="S882" s="30" t="s">
        <v>2</v>
      </c>
      <c r="T882" s="31" t="s">
        <v>1</v>
      </c>
      <c r="U882" s="30">
        <v>1</v>
      </c>
      <c r="V882" s="29"/>
      <c r="W882" s="28"/>
      <c r="X882" s="28"/>
      <c r="Y882" s="28"/>
      <c r="Z882" s="28"/>
      <c r="AA882" s="27"/>
      <c r="AB882" s="26"/>
      <c r="AC882" s="25"/>
      <c r="AD882" s="25" t="s">
        <v>23</v>
      </c>
      <c r="AE882" s="25"/>
      <c r="AF882" s="24" t="s">
        <v>86</v>
      </c>
      <c r="AG882" s="23" t="s">
        <v>2019</v>
      </c>
      <c r="AH882" s="37" t="s">
        <v>84</v>
      </c>
      <c r="AI882" s="21">
        <v>402288</v>
      </c>
    </row>
    <row r="883" spans="1:35" ht="45" customHeight="1" x14ac:dyDescent="0.35">
      <c r="A883" s="35" t="s">
        <v>2018</v>
      </c>
      <c r="B883" s="36" t="s">
        <v>2017</v>
      </c>
      <c r="C883" s="30" t="s">
        <v>2016</v>
      </c>
      <c r="D883" s="30" t="s">
        <v>37</v>
      </c>
      <c r="E883" s="35" t="s">
        <v>19</v>
      </c>
      <c r="F883" s="30" t="s">
        <v>2015</v>
      </c>
      <c r="G883" s="35" t="s">
        <v>2014</v>
      </c>
      <c r="H883" s="34"/>
      <c r="I883" s="33"/>
      <c r="J883" s="23" t="s">
        <v>2013</v>
      </c>
      <c r="K883" s="16">
        <f t="shared" si="40"/>
        <v>68.449315068493149</v>
      </c>
      <c r="L883" s="23" t="s">
        <v>3</v>
      </c>
      <c r="M883" s="32">
        <v>44396</v>
      </c>
      <c r="N883" s="23" t="s">
        <v>4</v>
      </c>
      <c r="O883" s="32">
        <v>46478</v>
      </c>
      <c r="P883" s="23" t="s">
        <v>3</v>
      </c>
      <c r="Q883" s="23" t="s">
        <v>0</v>
      </c>
      <c r="R883" s="23" t="s">
        <v>0</v>
      </c>
      <c r="S883" s="30" t="s">
        <v>1654</v>
      </c>
      <c r="T883" s="31" t="s">
        <v>2012</v>
      </c>
      <c r="U883" s="30">
        <v>7</v>
      </c>
      <c r="V883" s="29" t="s">
        <v>150</v>
      </c>
      <c r="W883" s="28"/>
      <c r="X883" s="28"/>
      <c r="Y883" s="28"/>
      <c r="Z883" s="28" t="s">
        <v>149</v>
      </c>
      <c r="AA883" s="27"/>
      <c r="AB883" s="26"/>
      <c r="AC883" s="25" t="s">
        <v>13</v>
      </c>
      <c r="AD883" s="25"/>
      <c r="AE883" s="25"/>
      <c r="AF883" s="24" t="s">
        <v>0</v>
      </c>
      <c r="AG883" s="23" t="s">
        <v>0</v>
      </c>
      <c r="AH883" s="22"/>
      <c r="AI883" s="21">
        <v>402251</v>
      </c>
    </row>
    <row r="884" spans="1:35" ht="45" customHeight="1" x14ac:dyDescent="0.35">
      <c r="A884" s="35" t="s">
        <v>2011</v>
      </c>
      <c r="B884" s="36" t="s">
        <v>2010</v>
      </c>
      <c r="C884" s="30" t="s">
        <v>2009</v>
      </c>
      <c r="D884" s="30" t="s">
        <v>28</v>
      </c>
      <c r="E884" s="35" t="s">
        <v>19</v>
      </c>
      <c r="F884" s="30" t="s">
        <v>2008</v>
      </c>
      <c r="G884" s="35" t="s">
        <v>2007</v>
      </c>
      <c r="H884" s="34" t="s">
        <v>69</v>
      </c>
      <c r="I884" s="33" t="s">
        <v>414</v>
      </c>
      <c r="J884" s="23" t="s">
        <v>2006</v>
      </c>
      <c r="K884" s="16">
        <f t="shared" si="40"/>
        <v>72.821917808219183</v>
      </c>
      <c r="L884" s="23" t="s">
        <v>3</v>
      </c>
      <c r="M884" s="32">
        <v>44414</v>
      </c>
      <c r="N884" s="23" t="s">
        <v>4</v>
      </c>
      <c r="O884" s="32">
        <v>46629</v>
      </c>
      <c r="P884" s="23" t="s">
        <v>3</v>
      </c>
      <c r="Q884" s="23" t="s">
        <v>0</v>
      </c>
      <c r="R884" s="23" t="s">
        <v>0</v>
      </c>
      <c r="S884" s="30" t="s">
        <v>2</v>
      </c>
      <c r="T884" s="31" t="s">
        <v>1</v>
      </c>
      <c r="U884" s="30">
        <v>1</v>
      </c>
      <c r="V884" s="29"/>
      <c r="W884" s="28"/>
      <c r="X884" s="28"/>
      <c r="Y884" s="28"/>
      <c r="Z884" s="28"/>
      <c r="AA884" s="27"/>
      <c r="AB884" s="26"/>
      <c r="AC884" s="25"/>
      <c r="AD884" s="25" t="s">
        <v>23</v>
      </c>
      <c r="AE884" s="25"/>
      <c r="AF884" s="24" t="s">
        <v>0</v>
      </c>
      <c r="AG884" s="23" t="s">
        <v>0</v>
      </c>
      <c r="AH884" s="22"/>
      <c r="AI884" s="21">
        <v>401740</v>
      </c>
    </row>
    <row r="885" spans="1:35" ht="45" customHeight="1" x14ac:dyDescent="0.35">
      <c r="A885" s="35" t="s">
        <v>2005</v>
      </c>
      <c r="B885" s="36" t="s">
        <v>844</v>
      </c>
      <c r="C885" s="30" t="s">
        <v>2004</v>
      </c>
      <c r="D885" s="30" t="s">
        <v>28</v>
      </c>
      <c r="E885" s="35" t="s">
        <v>19</v>
      </c>
      <c r="F885" s="30" t="s">
        <v>2003</v>
      </c>
      <c r="G885" s="35" t="s">
        <v>2002</v>
      </c>
      <c r="H885" s="34"/>
      <c r="I885" s="33"/>
      <c r="J885" s="23" t="s">
        <v>2001</v>
      </c>
      <c r="K885" s="16">
        <f t="shared" si="40"/>
        <v>40.175342465753424</v>
      </c>
      <c r="L885" s="23" t="s">
        <v>3</v>
      </c>
      <c r="M885" s="32">
        <v>44978</v>
      </c>
      <c r="N885" s="23" t="s">
        <v>4</v>
      </c>
      <c r="O885" s="32">
        <v>46200</v>
      </c>
      <c r="P885" s="23" t="s">
        <v>3</v>
      </c>
      <c r="Q885" s="23" t="s">
        <v>0</v>
      </c>
      <c r="R885" s="23" t="s">
        <v>0</v>
      </c>
      <c r="S885" s="30" t="s">
        <v>580</v>
      </c>
      <c r="T885" s="31" t="s">
        <v>2000</v>
      </c>
      <c r="U885" s="30">
        <v>11</v>
      </c>
      <c r="V885" s="29"/>
      <c r="W885" s="28"/>
      <c r="X885" s="28"/>
      <c r="Y885" s="28"/>
      <c r="Z885" s="28"/>
      <c r="AA885" s="27"/>
      <c r="AB885" s="26"/>
      <c r="AC885" s="25"/>
      <c r="AD885" s="25" t="s">
        <v>23</v>
      </c>
      <c r="AE885" s="25"/>
      <c r="AF885" s="24" t="s">
        <v>0</v>
      </c>
      <c r="AG885" s="23" t="s">
        <v>0</v>
      </c>
      <c r="AH885" s="22"/>
      <c r="AI885" s="21">
        <v>400476</v>
      </c>
    </row>
    <row r="886" spans="1:35" ht="45" customHeight="1" x14ac:dyDescent="0.35">
      <c r="A886" s="35" t="s">
        <v>1999</v>
      </c>
      <c r="B886" s="36" t="s">
        <v>1998</v>
      </c>
      <c r="C886" s="30" t="s">
        <v>1997</v>
      </c>
      <c r="D886" s="30" t="s">
        <v>37</v>
      </c>
      <c r="E886" s="35" t="s">
        <v>19</v>
      </c>
      <c r="F886" s="30" t="s">
        <v>1763</v>
      </c>
      <c r="G886" s="35" t="s">
        <v>1996</v>
      </c>
      <c r="H886" s="34" t="s">
        <v>69</v>
      </c>
      <c r="I886" s="33"/>
      <c r="J886" s="23" t="s">
        <v>1995</v>
      </c>
      <c r="K886" s="16">
        <f t="shared" si="40"/>
        <v>31.002739726027396</v>
      </c>
      <c r="L886" s="23" t="s">
        <v>3</v>
      </c>
      <c r="M886" s="32">
        <v>44317</v>
      </c>
      <c r="N886" s="23" t="s">
        <v>4</v>
      </c>
      <c r="O886" s="32">
        <v>45260</v>
      </c>
      <c r="P886" s="23" t="s">
        <v>3</v>
      </c>
      <c r="Q886" s="23" t="s">
        <v>0</v>
      </c>
      <c r="R886" s="23" t="s">
        <v>0</v>
      </c>
      <c r="S886" s="30" t="s">
        <v>2</v>
      </c>
      <c r="T886" s="31" t="s">
        <v>1</v>
      </c>
      <c r="U886" s="30">
        <v>1</v>
      </c>
      <c r="V886" s="29"/>
      <c r="W886" s="28"/>
      <c r="X886" s="28"/>
      <c r="Y886" s="28"/>
      <c r="Z886" s="28"/>
      <c r="AA886" s="27"/>
      <c r="AB886" s="26"/>
      <c r="AC886" s="25"/>
      <c r="AD886" s="25"/>
      <c r="AE886" s="25"/>
      <c r="AF886" s="24" t="s">
        <v>0</v>
      </c>
      <c r="AG886" s="23" t="s">
        <v>0</v>
      </c>
      <c r="AH886" s="22"/>
      <c r="AI886" s="21">
        <v>400393</v>
      </c>
    </row>
    <row r="887" spans="1:35" ht="45" customHeight="1" x14ac:dyDescent="0.35">
      <c r="A887" s="35" t="s">
        <v>1994</v>
      </c>
      <c r="B887" s="36" t="s">
        <v>1993</v>
      </c>
      <c r="C887" s="30" t="s">
        <v>74</v>
      </c>
      <c r="D887" s="30" t="s">
        <v>37</v>
      </c>
      <c r="E887" s="35" t="s">
        <v>19</v>
      </c>
      <c r="F887" s="30" t="s">
        <v>490</v>
      </c>
      <c r="G887" s="35" t="s">
        <v>1992</v>
      </c>
      <c r="H887" s="34" t="s">
        <v>69</v>
      </c>
      <c r="I887" s="33"/>
      <c r="J887" s="23" t="s">
        <v>1991</v>
      </c>
      <c r="K887" s="16">
        <f t="shared" si="40"/>
        <v>77.326027397260276</v>
      </c>
      <c r="L887" s="23" t="s">
        <v>3</v>
      </c>
      <c r="M887" s="32">
        <v>44369</v>
      </c>
      <c r="N887" s="23" t="s">
        <v>4</v>
      </c>
      <c r="O887" s="32">
        <v>46721</v>
      </c>
      <c r="P887" s="23" t="s">
        <v>3</v>
      </c>
      <c r="Q887" s="23" t="s">
        <v>0</v>
      </c>
      <c r="R887" s="23" t="s">
        <v>0</v>
      </c>
      <c r="S887" s="30" t="s">
        <v>1654</v>
      </c>
      <c r="T887" s="31" t="s">
        <v>1990</v>
      </c>
      <c r="U887" s="30">
        <v>5</v>
      </c>
      <c r="V887" s="29"/>
      <c r="W887" s="28"/>
      <c r="X887" s="28"/>
      <c r="Y887" s="28"/>
      <c r="Z887" s="28"/>
      <c r="AA887" s="27"/>
      <c r="AB887" s="26" t="s">
        <v>1236</v>
      </c>
      <c r="AC887" s="25"/>
      <c r="AD887" s="25"/>
      <c r="AE887" s="25"/>
      <c r="AF887" s="24" t="s">
        <v>0</v>
      </c>
      <c r="AG887" s="23" t="s">
        <v>0</v>
      </c>
      <c r="AH887" s="22"/>
      <c r="AI887" s="21">
        <v>399358</v>
      </c>
    </row>
    <row r="888" spans="1:35" ht="45" customHeight="1" x14ac:dyDescent="0.35">
      <c r="A888" s="35" t="s">
        <v>1989</v>
      </c>
      <c r="B888" s="36" t="s">
        <v>1988</v>
      </c>
      <c r="C888" s="30" t="s">
        <v>1987</v>
      </c>
      <c r="D888" s="30" t="s">
        <v>37</v>
      </c>
      <c r="E888" s="35" t="s">
        <v>19</v>
      </c>
      <c r="F888" s="30" t="s">
        <v>1986</v>
      </c>
      <c r="G888" s="35" t="s">
        <v>1985</v>
      </c>
      <c r="H888" s="34" t="s">
        <v>69</v>
      </c>
      <c r="I888" s="33"/>
      <c r="J888" s="23" t="s">
        <v>1984</v>
      </c>
      <c r="K888" s="16">
        <f t="shared" si="40"/>
        <v>37.643835616438359</v>
      </c>
      <c r="L888" s="23" t="s">
        <v>3</v>
      </c>
      <c r="M888" s="32">
        <v>44358</v>
      </c>
      <c r="N888" s="23" t="s">
        <v>4</v>
      </c>
      <c r="O888" s="32">
        <v>45503</v>
      </c>
      <c r="P888" s="23" t="s">
        <v>3</v>
      </c>
      <c r="Q888" s="23" t="s">
        <v>0</v>
      </c>
      <c r="R888" s="23" t="s">
        <v>0</v>
      </c>
      <c r="S888" s="30" t="s">
        <v>2</v>
      </c>
      <c r="T888" s="31" t="s">
        <v>1</v>
      </c>
      <c r="U888" s="30">
        <v>1</v>
      </c>
      <c r="V888" s="29" t="s">
        <v>150</v>
      </c>
      <c r="W888" s="28"/>
      <c r="X888" s="28"/>
      <c r="Y888" s="28"/>
      <c r="Z888" s="28"/>
      <c r="AA888" s="27"/>
      <c r="AB888" s="26"/>
      <c r="AC888" s="25"/>
      <c r="AD888" s="25"/>
      <c r="AE888" s="25"/>
      <c r="AF888" s="24" t="s">
        <v>0</v>
      </c>
      <c r="AG888" s="23" t="s">
        <v>0</v>
      </c>
      <c r="AH888" s="22"/>
      <c r="AI888" s="21">
        <v>398509</v>
      </c>
    </row>
    <row r="889" spans="1:35" ht="45" customHeight="1" x14ac:dyDescent="0.35">
      <c r="A889" s="35" t="s">
        <v>1983</v>
      </c>
      <c r="B889" s="36" t="s">
        <v>348</v>
      </c>
      <c r="C889" s="30" t="s">
        <v>74</v>
      </c>
      <c r="D889" s="30" t="s">
        <v>37</v>
      </c>
      <c r="E889" s="35" t="s">
        <v>19</v>
      </c>
      <c r="F889" s="30" t="s">
        <v>1982</v>
      </c>
      <c r="G889" s="35" t="s">
        <v>1981</v>
      </c>
      <c r="H889" s="34"/>
      <c r="I889" s="33"/>
      <c r="J889" s="23" t="s">
        <v>1980</v>
      </c>
      <c r="K889" s="16">
        <f t="shared" si="40"/>
        <v>77.523287671232879</v>
      </c>
      <c r="L889" s="23" t="s">
        <v>3</v>
      </c>
      <c r="M889" s="32">
        <v>44453</v>
      </c>
      <c r="N889" s="23" t="s">
        <v>4</v>
      </c>
      <c r="O889" s="32">
        <v>46811</v>
      </c>
      <c r="P889" s="23" t="s">
        <v>3</v>
      </c>
      <c r="Q889" s="23" t="s">
        <v>0</v>
      </c>
      <c r="R889" s="23" t="s">
        <v>0</v>
      </c>
      <c r="S889" s="30" t="s">
        <v>754</v>
      </c>
      <c r="T889" s="31" t="s">
        <v>1979</v>
      </c>
      <c r="U889" s="30">
        <v>13</v>
      </c>
      <c r="V889" s="29"/>
      <c r="W889" s="28"/>
      <c r="X889" s="28"/>
      <c r="Y889" s="28"/>
      <c r="Z889" s="28"/>
      <c r="AA889" s="27"/>
      <c r="AB889" s="26"/>
      <c r="AC889" s="25"/>
      <c r="AD889" s="25"/>
      <c r="AE889" s="25"/>
      <c r="AF889" s="24" t="s">
        <v>0</v>
      </c>
      <c r="AG889" s="23" t="s">
        <v>0</v>
      </c>
      <c r="AH889" s="22"/>
      <c r="AI889" s="21">
        <v>397997</v>
      </c>
    </row>
    <row r="890" spans="1:35" ht="45" customHeight="1" x14ac:dyDescent="0.35">
      <c r="A890" s="35" t="s">
        <v>1978</v>
      </c>
      <c r="B890" s="36" t="s">
        <v>1977</v>
      </c>
      <c r="C890" s="30" t="s">
        <v>1976</v>
      </c>
      <c r="D890" s="30" t="s">
        <v>9</v>
      </c>
      <c r="E890" s="35" t="s">
        <v>92</v>
      </c>
      <c r="F890" s="30" t="s">
        <v>1975</v>
      </c>
      <c r="G890" s="35" t="s">
        <v>1974</v>
      </c>
      <c r="H890" s="34" t="s">
        <v>69</v>
      </c>
      <c r="I890" s="33"/>
      <c r="J890" s="23" t="s">
        <v>1973</v>
      </c>
      <c r="K890" s="16">
        <f t="shared" si="40"/>
        <v>33.632876712328766</v>
      </c>
      <c r="L890" s="31" t="s">
        <v>4</v>
      </c>
      <c r="M890" s="32">
        <v>44551</v>
      </c>
      <c r="N890" s="23" t="s">
        <v>4</v>
      </c>
      <c r="O890" s="32">
        <v>45574</v>
      </c>
      <c r="P890" s="23" t="s">
        <v>4</v>
      </c>
      <c r="Q890" s="32">
        <v>45799</v>
      </c>
      <c r="R890" s="23" t="s">
        <v>4</v>
      </c>
      <c r="S890" s="30" t="s">
        <v>617</v>
      </c>
      <c r="T890" s="31" t="s">
        <v>1972</v>
      </c>
      <c r="U890" s="30">
        <v>3</v>
      </c>
      <c r="V890" s="29"/>
      <c r="W890" s="28"/>
      <c r="X890" s="28" t="s">
        <v>69</v>
      </c>
      <c r="Y890" s="28"/>
      <c r="Z890" s="28"/>
      <c r="AA890" s="27"/>
      <c r="AB890" s="26"/>
      <c r="AC890" s="25"/>
      <c r="AD890" s="25"/>
      <c r="AE890" s="25"/>
      <c r="AF890" s="24" t="s">
        <v>86</v>
      </c>
      <c r="AG890" s="23" t="s">
        <v>1971</v>
      </c>
      <c r="AH890" s="37" t="s">
        <v>84</v>
      </c>
      <c r="AI890" s="21">
        <v>397825</v>
      </c>
    </row>
    <row r="891" spans="1:35" ht="45" customHeight="1" x14ac:dyDescent="0.35">
      <c r="A891" s="35" t="s">
        <v>1970</v>
      </c>
      <c r="B891" s="36" t="s">
        <v>1969</v>
      </c>
      <c r="C891" s="30" t="s">
        <v>1968</v>
      </c>
      <c r="D891" s="30" t="s">
        <v>9</v>
      </c>
      <c r="E891" s="35" t="s">
        <v>72</v>
      </c>
      <c r="F891" s="30" t="s">
        <v>1331</v>
      </c>
      <c r="G891" s="35" t="s">
        <v>1967</v>
      </c>
      <c r="H891" s="34"/>
      <c r="I891" s="33"/>
      <c r="J891" s="23" t="s">
        <v>1966</v>
      </c>
      <c r="K891" s="16">
        <f t="shared" si="40"/>
        <v>40.405479452054792</v>
      </c>
      <c r="L891" s="31" t="s">
        <v>4</v>
      </c>
      <c r="M891" s="32">
        <v>44340</v>
      </c>
      <c r="N891" s="23" t="s">
        <v>4</v>
      </c>
      <c r="O891" s="32">
        <v>45569</v>
      </c>
      <c r="P891" s="23" t="s">
        <v>4</v>
      </c>
      <c r="Q891" s="32">
        <v>45799</v>
      </c>
      <c r="R891" s="23" t="s">
        <v>4</v>
      </c>
      <c r="S891" s="30" t="s">
        <v>15</v>
      </c>
      <c r="T891" s="31" t="s">
        <v>14</v>
      </c>
      <c r="U891" s="30">
        <v>1</v>
      </c>
      <c r="V891" s="29"/>
      <c r="W891" s="28"/>
      <c r="X891" s="28"/>
      <c r="Y891" s="28"/>
      <c r="Z891" s="28"/>
      <c r="AA891" s="27"/>
      <c r="AB891" s="26"/>
      <c r="AC891" s="25"/>
      <c r="AD891" s="25"/>
      <c r="AE891" s="25"/>
      <c r="AF891" s="24" t="s">
        <v>1965</v>
      </c>
      <c r="AG891" s="23" t="s">
        <v>1964</v>
      </c>
      <c r="AH891" s="22"/>
      <c r="AI891" s="21">
        <v>397727</v>
      </c>
    </row>
    <row r="892" spans="1:35" ht="45" customHeight="1" x14ac:dyDescent="0.35">
      <c r="A892" s="35" t="s">
        <v>1963</v>
      </c>
      <c r="B892" s="36" t="s">
        <v>1962</v>
      </c>
      <c r="C892" s="30" t="s">
        <v>1961</v>
      </c>
      <c r="D892" s="30" t="s">
        <v>9</v>
      </c>
      <c r="E892" s="35" t="s">
        <v>8</v>
      </c>
      <c r="F892" s="30" t="s">
        <v>1960</v>
      </c>
      <c r="G892" s="35" t="s">
        <v>1959</v>
      </c>
      <c r="H892" s="34"/>
      <c r="I892" s="33"/>
      <c r="J892" s="23" t="s">
        <v>377</v>
      </c>
      <c r="K892" s="16">
        <f t="shared" si="40"/>
        <v>49.019178082191786</v>
      </c>
      <c r="L892" s="23" t="s">
        <v>3</v>
      </c>
      <c r="M892" s="32">
        <v>44255</v>
      </c>
      <c r="N892" s="23" t="s">
        <v>4</v>
      </c>
      <c r="O892" s="32">
        <v>45746</v>
      </c>
      <c r="P892" s="23" t="s">
        <v>3</v>
      </c>
      <c r="Q892" s="23" t="s">
        <v>0</v>
      </c>
      <c r="R892" s="23" t="s">
        <v>0</v>
      </c>
      <c r="S892" s="30" t="s">
        <v>617</v>
      </c>
      <c r="T892" s="31" t="s">
        <v>1958</v>
      </c>
      <c r="U892" s="30">
        <v>2</v>
      </c>
      <c r="V892" s="29"/>
      <c r="W892" s="28"/>
      <c r="X892" s="28"/>
      <c r="Y892" s="28"/>
      <c r="Z892" s="28"/>
      <c r="AA892" s="27"/>
      <c r="AB892" s="26"/>
      <c r="AC892" s="25"/>
      <c r="AD892" s="25"/>
      <c r="AE892" s="25"/>
      <c r="AF892" s="24" t="s">
        <v>0</v>
      </c>
      <c r="AG892" s="23" t="s">
        <v>0</v>
      </c>
      <c r="AH892" s="22"/>
      <c r="AI892" s="21">
        <v>397394</v>
      </c>
    </row>
    <row r="893" spans="1:35" ht="45" customHeight="1" x14ac:dyDescent="0.35">
      <c r="A893" s="35" t="s">
        <v>1957</v>
      </c>
      <c r="B893" s="36" t="s">
        <v>1956</v>
      </c>
      <c r="C893" s="30" t="s">
        <v>1955</v>
      </c>
      <c r="D893" s="30" t="s">
        <v>9</v>
      </c>
      <c r="E893" s="35" t="s">
        <v>19</v>
      </c>
      <c r="F893" s="30" t="s">
        <v>1954</v>
      </c>
      <c r="G893" s="35" t="s">
        <v>1953</v>
      </c>
      <c r="H893" s="34" t="s">
        <v>69</v>
      </c>
      <c r="I893" s="33"/>
      <c r="J893" s="23" t="s">
        <v>1952</v>
      </c>
      <c r="K893" s="16">
        <f t="shared" si="40"/>
        <v>49.413698630136984</v>
      </c>
      <c r="L893" s="23" t="s">
        <v>3</v>
      </c>
      <c r="M893" s="32">
        <v>44701</v>
      </c>
      <c r="N893" s="23" t="s">
        <v>4</v>
      </c>
      <c r="O893" s="32">
        <v>46204</v>
      </c>
      <c r="P893" s="23" t="s">
        <v>3</v>
      </c>
      <c r="Q893" s="23" t="s">
        <v>0</v>
      </c>
      <c r="R893" s="23" t="s">
        <v>0</v>
      </c>
      <c r="S893" s="30" t="s">
        <v>2</v>
      </c>
      <c r="T893" s="31" t="s">
        <v>1951</v>
      </c>
      <c r="U893" s="30">
        <v>1</v>
      </c>
      <c r="V893" s="29"/>
      <c r="W893" s="28"/>
      <c r="X893" s="28"/>
      <c r="Y893" s="28"/>
      <c r="Z893" s="28"/>
      <c r="AA893" s="27"/>
      <c r="AB893" s="26"/>
      <c r="AC893" s="25"/>
      <c r="AD893" s="25"/>
      <c r="AE893" s="25"/>
      <c r="AF893" s="24" t="s">
        <v>0</v>
      </c>
      <c r="AG893" s="23" t="s">
        <v>0</v>
      </c>
      <c r="AH893" s="22"/>
      <c r="AI893" s="21">
        <v>396476</v>
      </c>
    </row>
    <row r="894" spans="1:35" ht="45" customHeight="1" x14ac:dyDescent="0.35">
      <c r="A894" s="35" t="s">
        <v>1950</v>
      </c>
      <c r="B894" s="36" t="s">
        <v>1949</v>
      </c>
      <c r="C894" s="30" t="s">
        <v>1948</v>
      </c>
      <c r="D894" s="30" t="s">
        <v>37</v>
      </c>
      <c r="E894" s="35" t="s">
        <v>19</v>
      </c>
      <c r="F894" s="30" t="s">
        <v>1947</v>
      </c>
      <c r="G894" s="35" t="s">
        <v>1946</v>
      </c>
      <c r="H894" s="34" t="s">
        <v>69</v>
      </c>
      <c r="I894" s="33" t="s">
        <v>765</v>
      </c>
      <c r="J894" s="23" t="s">
        <v>1945</v>
      </c>
      <c r="K894" s="16">
        <f t="shared" si="40"/>
        <v>39.353424657534248</v>
      </c>
      <c r="L894" s="23" t="s">
        <v>3</v>
      </c>
      <c r="M894" s="32">
        <v>44519</v>
      </c>
      <c r="N894" s="23" t="s">
        <v>4</v>
      </c>
      <c r="O894" s="32">
        <v>45716</v>
      </c>
      <c r="P894" s="23" t="s">
        <v>3</v>
      </c>
      <c r="Q894" s="23" t="s">
        <v>0</v>
      </c>
      <c r="R894" s="23" t="s">
        <v>0</v>
      </c>
      <c r="S894" s="30" t="s">
        <v>1121</v>
      </c>
      <c r="T894" s="31" t="s">
        <v>1944</v>
      </c>
      <c r="U894" s="30">
        <v>6</v>
      </c>
      <c r="V894" s="29"/>
      <c r="W894" s="28"/>
      <c r="X894" s="28" t="s">
        <v>69</v>
      </c>
      <c r="Y894" s="28"/>
      <c r="Z894" s="28"/>
      <c r="AA894" s="27"/>
      <c r="AB894" s="26" t="s">
        <v>424</v>
      </c>
      <c r="AC894" s="25" t="s">
        <v>13</v>
      </c>
      <c r="AD894" s="25"/>
      <c r="AE894" s="25"/>
      <c r="AF894" s="24" t="s">
        <v>0</v>
      </c>
      <c r="AG894" s="23" t="s">
        <v>0</v>
      </c>
      <c r="AH894" s="22"/>
      <c r="AI894" s="21">
        <v>396066</v>
      </c>
    </row>
    <row r="895" spans="1:35" ht="45" customHeight="1" x14ac:dyDescent="0.35">
      <c r="A895" s="35" t="s">
        <v>1943</v>
      </c>
      <c r="B895" s="36" t="s">
        <v>1942</v>
      </c>
      <c r="C895" s="30" t="s">
        <v>1941</v>
      </c>
      <c r="D895" s="30" t="s">
        <v>9</v>
      </c>
      <c r="E895" s="35" t="s">
        <v>19</v>
      </c>
      <c r="F895" s="30" t="s">
        <v>1940</v>
      </c>
      <c r="G895" s="35" t="s">
        <v>1939</v>
      </c>
      <c r="H895" s="34" t="s">
        <v>69</v>
      </c>
      <c r="I895" s="33" t="s">
        <v>25</v>
      </c>
      <c r="J895" s="23" t="s">
        <v>1938</v>
      </c>
      <c r="K895" s="16">
        <f t="shared" si="40"/>
        <v>51.583561643835623</v>
      </c>
      <c r="L895" s="23" t="s">
        <v>3</v>
      </c>
      <c r="M895" s="32">
        <v>44788</v>
      </c>
      <c r="N895" s="23" t="s">
        <v>4</v>
      </c>
      <c r="O895" s="32">
        <v>46357</v>
      </c>
      <c r="P895" s="23" t="s">
        <v>3</v>
      </c>
      <c r="Q895" s="23" t="s">
        <v>0</v>
      </c>
      <c r="R895" s="23" t="s">
        <v>0</v>
      </c>
      <c r="S895" s="30" t="s">
        <v>15</v>
      </c>
      <c r="T895" s="31" t="s">
        <v>14</v>
      </c>
      <c r="U895" s="30">
        <v>1</v>
      </c>
      <c r="V895" s="29"/>
      <c r="W895" s="28"/>
      <c r="X895" s="28"/>
      <c r="Y895" s="28"/>
      <c r="Z895" s="28"/>
      <c r="AA895" s="27"/>
      <c r="AB895" s="26"/>
      <c r="AC895" s="25" t="s">
        <v>13</v>
      </c>
      <c r="AD895" s="25"/>
      <c r="AE895" s="25"/>
      <c r="AF895" s="24" t="s">
        <v>0</v>
      </c>
      <c r="AG895" s="23" t="s">
        <v>0</v>
      </c>
      <c r="AH895" s="22"/>
      <c r="AI895" s="21">
        <v>395729</v>
      </c>
    </row>
    <row r="896" spans="1:35" ht="45" customHeight="1" x14ac:dyDescent="0.35">
      <c r="A896" s="35" t="s">
        <v>1937</v>
      </c>
      <c r="B896" s="36" t="s">
        <v>1936</v>
      </c>
      <c r="C896" s="30" t="s">
        <v>1935</v>
      </c>
      <c r="D896" s="30" t="s">
        <v>9</v>
      </c>
      <c r="E896" s="35" t="s">
        <v>92</v>
      </c>
      <c r="F896" s="30" t="s">
        <v>1743</v>
      </c>
      <c r="G896" s="35" t="s">
        <v>1934</v>
      </c>
      <c r="H896" s="34"/>
      <c r="I896" s="33"/>
      <c r="J896" s="23" t="s">
        <v>1933</v>
      </c>
      <c r="K896" s="16">
        <f t="shared" si="40"/>
        <v>44.975342465753428</v>
      </c>
      <c r="L896" s="31" t="s">
        <v>4</v>
      </c>
      <c r="M896" s="32">
        <v>44259</v>
      </c>
      <c r="N896" s="23" t="s">
        <v>4</v>
      </c>
      <c r="O896" s="32">
        <v>45627</v>
      </c>
      <c r="P896" s="23" t="s">
        <v>4</v>
      </c>
      <c r="Q896" s="23" t="s">
        <v>0</v>
      </c>
      <c r="R896" s="23" t="s">
        <v>0</v>
      </c>
      <c r="S896" s="30" t="s">
        <v>15</v>
      </c>
      <c r="T896" s="31" t="s">
        <v>14</v>
      </c>
      <c r="U896" s="30">
        <v>1</v>
      </c>
      <c r="V896" s="29"/>
      <c r="W896" s="28"/>
      <c r="X896" s="28"/>
      <c r="Y896" s="28"/>
      <c r="Z896" s="28"/>
      <c r="AA896" s="27"/>
      <c r="AB896" s="26"/>
      <c r="AC896" s="25"/>
      <c r="AD896" s="25"/>
      <c r="AE896" s="25"/>
      <c r="AF896" s="24" t="s">
        <v>170</v>
      </c>
      <c r="AG896" s="23" t="s">
        <v>169</v>
      </c>
      <c r="AH896" s="22"/>
      <c r="AI896" s="21">
        <v>393900</v>
      </c>
    </row>
    <row r="897" spans="1:35" ht="45" customHeight="1" x14ac:dyDescent="0.35">
      <c r="A897" s="35" t="s">
        <v>1932</v>
      </c>
      <c r="B897" s="36" t="s">
        <v>1931</v>
      </c>
      <c r="C897" s="30" t="s">
        <v>1930</v>
      </c>
      <c r="D897" s="30" t="s">
        <v>28</v>
      </c>
      <c r="E897" s="35" t="s">
        <v>19</v>
      </c>
      <c r="F897" s="30" t="s">
        <v>1929</v>
      </c>
      <c r="G897" s="35" t="s">
        <v>1928</v>
      </c>
      <c r="H897" s="34" t="s">
        <v>69</v>
      </c>
      <c r="I897" s="33" t="s">
        <v>283</v>
      </c>
      <c r="J897" s="23" t="s">
        <v>1927</v>
      </c>
      <c r="K897" s="16">
        <f t="shared" si="40"/>
        <v>56.153424657534245</v>
      </c>
      <c r="L897" s="23" t="s">
        <v>3</v>
      </c>
      <c r="M897" s="32">
        <v>44284</v>
      </c>
      <c r="N897" s="23" t="s">
        <v>4</v>
      </c>
      <c r="O897" s="32">
        <v>45992</v>
      </c>
      <c r="P897" s="23" t="s">
        <v>3</v>
      </c>
      <c r="Q897" s="23" t="s">
        <v>0</v>
      </c>
      <c r="R897" s="23" t="s">
        <v>0</v>
      </c>
      <c r="S897" s="30" t="s">
        <v>15</v>
      </c>
      <c r="T897" s="31" t="s">
        <v>14</v>
      </c>
      <c r="U897" s="30">
        <v>1</v>
      </c>
      <c r="V897" s="29"/>
      <c r="W897" s="28"/>
      <c r="X897" s="28" t="s">
        <v>69</v>
      </c>
      <c r="Y897" s="28"/>
      <c r="Z897" s="28"/>
      <c r="AA897" s="27"/>
      <c r="AB897" s="26"/>
      <c r="AC897" s="25" t="s">
        <v>13</v>
      </c>
      <c r="AD897" s="25"/>
      <c r="AE897" s="25"/>
      <c r="AF897" s="24" t="s">
        <v>0</v>
      </c>
      <c r="AG897" s="23" t="s">
        <v>0</v>
      </c>
      <c r="AH897" s="22"/>
      <c r="AI897" s="21">
        <v>392050</v>
      </c>
    </row>
    <row r="898" spans="1:35" ht="45" customHeight="1" x14ac:dyDescent="0.35">
      <c r="A898" s="35" t="s">
        <v>1926</v>
      </c>
      <c r="B898" s="36" t="s">
        <v>175</v>
      </c>
      <c r="C898" s="30" t="s">
        <v>1925</v>
      </c>
      <c r="D898" s="30" t="s">
        <v>28</v>
      </c>
      <c r="E898" s="35" t="s">
        <v>19</v>
      </c>
      <c r="F898" s="30" t="s">
        <v>1924</v>
      </c>
      <c r="G898" s="35" t="s">
        <v>1923</v>
      </c>
      <c r="H898" s="34"/>
      <c r="I898" s="33"/>
      <c r="J898" s="23" t="s">
        <v>1922</v>
      </c>
      <c r="K898" s="16">
        <f t="shared" si="40"/>
        <v>75.945205479452056</v>
      </c>
      <c r="L898" s="23" t="s">
        <v>3</v>
      </c>
      <c r="M898" s="32">
        <v>44228</v>
      </c>
      <c r="N898" s="23" t="s">
        <v>4</v>
      </c>
      <c r="O898" s="32">
        <v>46538</v>
      </c>
      <c r="P898" s="23" t="s">
        <v>3</v>
      </c>
      <c r="Q898" s="23" t="s">
        <v>0</v>
      </c>
      <c r="R898" s="23" t="s">
        <v>0</v>
      </c>
      <c r="S898" s="30" t="s">
        <v>1654</v>
      </c>
      <c r="T898" s="31" t="s">
        <v>1921</v>
      </c>
      <c r="U898" s="30">
        <v>11</v>
      </c>
      <c r="V898" s="29"/>
      <c r="W898" s="28"/>
      <c r="X898" s="28"/>
      <c r="Y898" s="28"/>
      <c r="Z898" s="28"/>
      <c r="AA898" s="27"/>
      <c r="AB898" s="26"/>
      <c r="AC898" s="25"/>
      <c r="AD898" s="25" t="s">
        <v>23</v>
      </c>
      <c r="AE898" s="25"/>
      <c r="AF898" s="24" t="s">
        <v>170</v>
      </c>
      <c r="AG898" s="23" t="s">
        <v>169</v>
      </c>
      <c r="AH898" s="22"/>
      <c r="AI898" s="21">
        <v>389891</v>
      </c>
    </row>
    <row r="899" spans="1:35" ht="45" customHeight="1" x14ac:dyDescent="0.35">
      <c r="A899" s="35"/>
      <c r="B899" s="36" t="s">
        <v>512</v>
      </c>
      <c r="C899" s="30" t="s">
        <v>511</v>
      </c>
      <c r="D899" s="30" t="s">
        <v>9</v>
      </c>
      <c r="E899" s="35" t="s">
        <v>19</v>
      </c>
      <c r="F899" s="30" t="s">
        <v>1920</v>
      </c>
      <c r="G899" s="35" t="s">
        <v>1919</v>
      </c>
      <c r="H899" s="34" t="s">
        <v>69</v>
      </c>
      <c r="I899" s="33"/>
      <c r="J899" s="23" t="s">
        <v>641</v>
      </c>
      <c r="K899" s="16">
        <v>0</v>
      </c>
      <c r="L899" s="31"/>
      <c r="M899" s="32">
        <v>44263</v>
      </c>
      <c r="N899" s="23" t="s">
        <v>4</v>
      </c>
      <c r="O899" s="23" t="s">
        <v>0</v>
      </c>
      <c r="P899" s="23" t="s">
        <v>0</v>
      </c>
      <c r="Q899" s="23" t="s">
        <v>0</v>
      </c>
      <c r="R899" s="23" t="s">
        <v>0</v>
      </c>
      <c r="S899" s="30" t="s">
        <v>2</v>
      </c>
      <c r="T899" s="31" t="s">
        <v>1</v>
      </c>
      <c r="U899" s="30">
        <v>1</v>
      </c>
      <c r="V899" s="29"/>
      <c r="W899" s="28"/>
      <c r="X899" s="28"/>
      <c r="Y899" s="28"/>
      <c r="Z899" s="28"/>
      <c r="AA899" s="27"/>
      <c r="AB899" s="26"/>
      <c r="AC899" s="25" t="s">
        <v>13</v>
      </c>
      <c r="AD899" s="25"/>
      <c r="AE899" s="25"/>
      <c r="AF899" s="24" t="s">
        <v>0</v>
      </c>
      <c r="AG899" s="23" t="s">
        <v>0</v>
      </c>
      <c r="AH899" s="22"/>
      <c r="AI899" s="21">
        <v>389663</v>
      </c>
    </row>
    <row r="900" spans="1:35" ht="45" customHeight="1" x14ac:dyDescent="0.35">
      <c r="A900" s="35" t="s">
        <v>1918</v>
      </c>
      <c r="B900" s="36" t="s">
        <v>1917</v>
      </c>
      <c r="C900" s="30" t="s">
        <v>1916</v>
      </c>
      <c r="D900" s="30" t="s">
        <v>37</v>
      </c>
      <c r="E900" s="35" t="s">
        <v>19</v>
      </c>
      <c r="F900" s="30" t="s">
        <v>1915</v>
      </c>
      <c r="G900" s="35" t="s">
        <v>116</v>
      </c>
      <c r="H900" s="34"/>
      <c r="I900" s="33"/>
      <c r="J900" s="23" t="s">
        <v>1914</v>
      </c>
      <c r="K900" s="16">
        <f t="shared" ref="K900:K907" si="41">YEARFRAC(M900,O900,3)*12</f>
        <v>47.30958904109589</v>
      </c>
      <c r="L900" s="23" t="s">
        <v>3</v>
      </c>
      <c r="M900" s="32">
        <v>44218</v>
      </c>
      <c r="N900" s="23" t="s">
        <v>4</v>
      </c>
      <c r="O900" s="32">
        <v>45657</v>
      </c>
      <c r="P900" s="23" t="s">
        <v>3</v>
      </c>
      <c r="Q900" s="23" t="s">
        <v>0</v>
      </c>
      <c r="R900" s="23" t="s">
        <v>0</v>
      </c>
      <c r="S900" s="30" t="s">
        <v>2</v>
      </c>
      <c r="T900" s="31" t="s">
        <v>1</v>
      </c>
      <c r="U900" s="30">
        <v>1</v>
      </c>
      <c r="V900" s="29"/>
      <c r="W900" s="28"/>
      <c r="X900" s="28"/>
      <c r="Y900" s="28"/>
      <c r="Z900" s="28"/>
      <c r="AA900" s="27"/>
      <c r="AB900" s="26"/>
      <c r="AC900" s="25" t="s">
        <v>13</v>
      </c>
      <c r="AD900" s="25"/>
      <c r="AE900" s="25"/>
      <c r="AF900" s="24" t="s">
        <v>0</v>
      </c>
      <c r="AG900" s="23" t="s">
        <v>0</v>
      </c>
      <c r="AH900" s="22"/>
      <c r="AI900" s="21">
        <v>389496</v>
      </c>
    </row>
    <row r="901" spans="1:35" ht="45" customHeight="1" x14ac:dyDescent="0.35">
      <c r="A901" s="35" t="s">
        <v>1913</v>
      </c>
      <c r="B901" s="36" t="s">
        <v>1912</v>
      </c>
      <c r="C901" s="30" t="s">
        <v>1911</v>
      </c>
      <c r="D901" s="30" t="s">
        <v>28</v>
      </c>
      <c r="E901" s="35" t="s">
        <v>19</v>
      </c>
      <c r="F901" s="30" t="s">
        <v>1599</v>
      </c>
      <c r="G901" s="35" t="s">
        <v>1910</v>
      </c>
      <c r="H901" s="34"/>
      <c r="I901" s="33"/>
      <c r="J901" s="23" t="s">
        <v>462</v>
      </c>
      <c r="K901" s="16">
        <f t="shared" si="41"/>
        <v>38.728767123287668</v>
      </c>
      <c r="L901" s="23" t="s">
        <v>3</v>
      </c>
      <c r="M901" s="32">
        <v>44479</v>
      </c>
      <c r="N901" s="23" t="s">
        <v>4</v>
      </c>
      <c r="O901" s="32">
        <v>45657</v>
      </c>
      <c r="P901" s="23" t="s">
        <v>3</v>
      </c>
      <c r="Q901" s="23" t="s">
        <v>0</v>
      </c>
      <c r="R901" s="23" t="s">
        <v>0</v>
      </c>
      <c r="S901" s="30" t="s">
        <v>33</v>
      </c>
      <c r="T901" s="31" t="s">
        <v>1889</v>
      </c>
      <c r="U901" s="30">
        <v>1</v>
      </c>
      <c r="V901" s="29"/>
      <c r="W901" s="28"/>
      <c r="X901" s="28"/>
      <c r="Y901" s="28"/>
      <c r="Z901" s="28"/>
      <c r="AA901" s="27"/>
      <c r="AB901" s="26"/>
      <c r="AC901" s="25"/>
      <c r="AD901" s="25"/>
      <c r="AE901" s="25"/>
      <c r="AF901" s="24" t="s">
        <v>0</v>
      </c>
      <c r="AG901" s="23" t="s">
        <v>0</v>
      </c>
      <c r="AH901" s="22"/>
      <c r="AI901" s="21">
        <v>388716</v>
      </c>
    </row>
    <row r="902" spans="1:35" ht="45" customHeight="1" x14ac:dyDescent="0.35">
      <c r="A902" s="35" t="s">
        <v>1909</v>
      </c>
      <c r="B902" s="36" t="s">
        <v>1908</v>
      </c>
      <c r="C902" s="30" t="s">
        <v>1907</v>
      </c>
      <c r="D902" s="30" t="s">
        <v>28</v>
      </c>
      <c r="E902" s="35" t="s">
        <v>8</v>
      </c>
      <c r="F902" s="30" t="s">
        <v>1448</v>
      </c>
      <c r="G902" s="35" t="s">
        <v>1906</v>
      </c>
      <c r="H902" s="34" t="s">
        <v>69</v>
      </c>
      <c r="I902" s="33" t="s">
        <v>25</v>
      </c>
      <c r="J902" s="23" t="s">
        <v>89</v>
      </c>
      <c r="K902" s="16">
        <f t="shared" si="41"/>
        <v>107.21095890410959</v>
      </c>
      <c r="L902" s="23" t="s">
        <v>3</v>
      </c>
      <c r="M902" s="32">
        <v>44222</v>
      </c>
      <c r="N902" s="23" t="s">
        <v>4</v>
      </c>
      <c r="O902" s="32">
        <v>47483</v>
      </c>
      <c r="P902" s="23" t="s">
        <v>3</v>
      </c>
      <c r="Q902" s="23" t="s">
        <v>0</v>
      </c>
      <c r="R902" s="23" t="s">
        <v>0</v>
      </c>
      <c r="S902" s="30" t="s">
        <v>15</v>
      </c>
      <c r="T902" s="31" t="s">
        <v>230</v>
      </c>
      <c r="U902" s="30">
        <v>2</v>
      </c>
      <c r="V902" s="29" t="s">
        <v>150</v>
      </c>
      <c r="W902" s="28"/>
      <c r="X902" s="28"/>
      <c r="Y902" s="28"/>
      <c r="Z902" s="28" t="s">
        <v>149</v>
      </c>
      <c r="AA902" s="27"/>
      <c r="AB902" s="26"/>
      <c r="AC902" s="25"/>
      <c r="AD902" s="25"/>
      <c r="AE902" s="25"/>
      <c r="AF902" s="24" t="s">
        <v>0</v>
      </c>
      <c r="AG902" s="23" t="s">
        <v>0</v>
      </c>
      <c r="AH902" s="22"/>
      <c r="AI902" s="21">
        <v>388258</v>
      </c>
    </row>
    <row r="903" spans="1:35" ht="45" customHeight="1" x14ac:dyDescent="0.35">
      <c r="A903" s="35" t="s">
        <v>1905</v>
      </c>
      <c r="B903" s="36" t="s">
        <v>1904</v>
      </c>
      <c r="C903" s="30" t="s">
        <v>1903</v>
      </c>
      <c r="D903" s="30" t="s">
        <v>37</v>
      </c>
      <c r="E903" s="35" t="s">
        <v>19</v>
      </c>
      <c r="F903" s="30" t="s">
        <v>1902</v>
      </c>
      <c r="G903" s="35" t="s">
        <v>929</v>
      </c>
      <c r="H903" s="34"/>
      <c r="I903" s="33"/>
      <c r="J903" s="23" t="s">
        <v>1901</v>
      </c>
      <c r="K903" s="16">
        <f t="shared" si="41"/>
        <v>59.178082191780824</v>
      </c>
      <c r="L903" s="23" t="s">
        <v>3</v>
      </c>
      <c r="M903" s="32">
        <v>44342</v>
      </c>
      <c r="N903" s="23" t="s">
        <v>4</v>
      </c>
      <c r="O903" s="32">
        <v>46142</v>
      </c>
      <c r="P903" s="23" t="s">
        <v>3</v>
      </c>
      <c r="Q903" s="23" t="s">
        <v>0</v>
      </c>
      <c r="R903" s="23" t="s">
        <v>0</v>
      </c>
      <c r="S903" s="30" t="s">
        <v>2</v>
      </c>
      <c r="T903" s="31" t="s">
        <v>1</v>
      </c>
      <c r="U903" s="30">
        <v>1</v>
      </c>
      <c r="V903" s="29"/>
      <c r="W903" s="28"/>
      <c r="X903" s="28"/>
      <c r="Y903" s="28"/>
      <c r="Z903" s="28" t="s">
        <v>149</v>
      </c>
      <c r="AA903" s="27"/>
      <c r="AB903" s="26"/>
      <c r="AC903" s="25"/>
      <c r="AD903" s="25"/>
      <c r="AE903" s="25"/>
      <c r="AF903" s="24" t="s">
        <v>0</v>
      </c>
      <c r="AG903" s="23" t="s">
        <v>0</v>
      </c>
      <c r="AH903" s="22"/>
      <c r="AI903" s="21">
        <v>388115</v>
      </c>
    </row>
    <row r="904" spans="1:35" ht="45" customHeight="1" x14ac:dyDescent="0.35">
      <c r="A904" s="35" t="s">
        <v>1900</v>
      </c>
      <c r="B904" s="36" t="s">
        <v>1899</v>
      </c>
      <c r="C904" s="30" t="s">
        <v>639</v>
      </c>
      <c r="D904" s="30" t="s">
        <v>9</v>
      </c>
      <c r="E904" s="35" t="s">
        <v>19</v>
      </c>
      <c r="F904" s="30" t="s">
        <v>1898</v>
      </c>
      <c r="G904" s="35" t="s">
        <v>1897</v>
      </c>
      <c r="H904" s="34"/>
      <c r="I904" s="33"/>
      <c r="J904" s="23" t="s">
        <v>1773</v>
      </c>
      <c r="K904" s="16">
        <f t="shared" si="41"/>
        <v>86.498630136986293</v>
      </c>
      <c r="L904" s="23" t="s">
        <v>3</v>
      </c>
      <c r="M904" s="32">
        <v>44151</v>
      </c>
      <c r="N904" s="23" t="s">
        <v>4</v>
      </c>
      <c r="O904" s="32">
        <v>46782</v>
      </c>
      <c r="P904" s="23" t="s">
        <v>3</v>
      </c>
      <c r="Q904" s="23" t="s">
        <v>0</v>
      </c>
      <c r="R904" s="23" t="s">
        <v>0</v>
      </c>
      <c r="S904" s="30" t="s">
        <v>192</v>
      </c>
      <c r="T904" s="31" t="s">
        <v>1896</v>
      </c>
      <c r="U904" s="30">
        <v>4</v>
      </c>
      <c r="V904" s="29"/>
      <c r="W904" s="28"/>
      <c r="X904" s="28"/>
      <c r="Y904" s="28"/>
      <c r="Z904" s="28"/>
      <c r="AA904" s="27"/>
      <c r="AB904" s="26"/>
      <c r="AC904" s="25" t="s">
        <v>13</v>
      </c>
      <c r="AD904" s="25"/>
      <c r="AE904" s="25"/>
      <c r="AF904" s="24" t="s">
        <v>0</v>
      </c>
      <c r="AG904" s="23" t="s">
        <v>0</v>
      </c>
      <c r="AH904" s="22"/>
      <c r="AI904" s="21">
        <v>388056</v>
      </c>
    </row>
    <row r="905" spans="1:35" ht="45" customHeight="1" x14ac:dyDescent="0.35">
      <c r="A905" s="35" t="s">
        <v>1895</v>
      </c>
      <c r="B905" s="36" t="s">
        <v>1894</v>
      </c>
      <c r="C905" s="30" t="s">
        <v>1893</v>
      </c>
      <c r="D905" s="30" t="s">
        <v>37</v>
      </c>
      <c r="E905" s="35" t="s">
        <v>19</v>
      </c>
      <c r="F905" s="30" t="s">
        <v>1892</v>
      </c>
      <c r="G905" s="35" t="s">
        <v>1891</v>
      </c>
      <c r="H905" s="34" t="s">
        <v>69</v>
      </c>
      <c r="I905" s="33" t="s">
        <v>283</v>
      </c>
      <c r="J905" s="23" t="s">
        <v>1890</v>
      </c>
      <c r="K905" s="16">
        <f t="shared" si="41"/>
        <v>61.939726027397256</v>
      </c>
      <c r="L905" s="23" t="s">
        <v>3</v>
      </c>
      <c r="M905" s="32">
        <v>44503</v>
      </c>
      <c r="N905" s="23" t="s">
        <v>4</v>
      </c>
      <c r="O905" s="32">
        <v>46387</v>
      </c>
      <c r="P905" s="23" t="s">
        <v>3</v>
      </c>
      <c r="Q905" s="23" t="s">
        <v>0</v>
      </c>
      <c r="R905" s="23" t="s">
        <v>0</v>
      </c>
      <c r="S905" s="30" t="s">
        <v>33</v>
      </c>
      <c r="T905" s="31" t="s">
        <v>1889</v>
      </c>
      <c r="U905" s="30">
        <v>1</v>
      </c>
      <c r="V905" s="29" t="s">
        <v>150</v>
      </c>
      <c r="W905" s="28"/>
      <c r="X905" s="28" t="s">
        <v>69</v>
      </c>
      <c r="Y905" s="28"/>
      <c r="Z905" s="28"/>
      <c r="AA905" s="27"/>
      <c r="AB905" s="26" t="s">
        <v>424</v>
      </c>
      <c r="AC905" s="25"/>
      <c r="AD905" s="25" t="s">
        <v>23</v>
      </c>
      <c r="AE905" s="25"/>
      <c r="AF905" s="24" t="s">
        <v>0</v>
      </c>
      <c r="AG905" s="23" t="s">
        <v>0</v>
      </c>
      <c r="AH905" s="22"/>
      <c r="AI905" s="21">
        <v>388017</v>
      </c>
    </row>
    <row r="906" spans="1:35" ht="45" customHeight="1" x14ac:dyDescent="0.35">
      <c r="A906" s="35" t="s">
        <v>1888</v>
      </c>
      <c r="B906" s="36" t="s">
        <v>1887</v>
      </c>
      <c r="C906" s="30" t="s">
        <v>1886</v>
      </c>
      <c r="D906" s="30" t="s">
        <v>28</v>
      </c>
      <c r="E906" s="35" t="s">
        <v>19</v>
      </c>
      <c r="F906" s="30" t="s">
        <v>1885</v>
      </c>
      <c r="G906" s="35" t="s">
        <v>1884</v>
      </c>
      <c r="H906" s="34" t="s">
        <v>69</v>
      </c>
      <c r="I906" s="33" t="s">
        <v>25</v>
      </c>
      <c r="J906" s="23" t="s">
        <v>258</v>
      </c>
      <c r="K906" s="16">
        <f t="shared" si="41"/>
        <v>140.31780821917806</v>
      </c>
      <c r="L906" s="23" t="s">
        <v>3</v>
      </c>
      <c r="M906" s="32">
        <v>44214</v>
      </c>
      <c r="N906" s="23" t="s">
        <v>4</v>
      </c>
      <c r="O906" s="32">
        <v>48482</v>
      </c>
      <c r="P906" s="23" t="s">
        <v>3</v>
      </c>
      <c r="Q906" s="23" t="s">
        <v>0</v>
      </c>
      <c r="R906" s="23" t="s">
        <v>0</v>
      </c>
      <c r="S906" s="30" t="s">
        <v>1883</v>
      </c>
      <c r="T906" s="31" t="s">
        <v>1882</v>
      </c>
      <c r="U906" s="30">
        <v>27</v>
      </c>
      <c r="V906" s="29"/>
      <c r="W906" s="28"/>
      <c r="X906" s="28"/>
      <c r="Y906" s="28"/>
      <c r="Z906" s="28"/>
      <c r="AA906" s="27"/>
      <c r="AB906" s="26" t="s">
        <v>1162</v>
      </c>
      <c r="AC906" s="25"/>
      <c r="AD906" s="25"/>
      <c r="AE906" s="25"/>
      <c r="AF906" s="24" t="s">
        <v>0</v>
      </c>
      <c r="AG906" s="23" t="s">
        <v>0</v>
      </c>
      <c r="AH906" s="22"/>
      <c r="AI906" s="21">
        <v>387321</v>
      </c>
    </row>
    <row r="907" spans="1:35" ht="45" customHeight="1" x14ac:dyDescent="0.35">
      <c r="A907" s="35" t="s">
        <v>1881</v>
      </c>
      <c r="B907" s="36" t="s">
        <v>1880</v>
      </c>
      <c r="C907" s="30" t="s">
        <v>1879</v>
      </c>
      <c r="D907" s="30" t="s">
        <v>28</v>
      </c>
      <c r="E907" s="35" t="s">
        <v>8</v>
      </c>
      <c r="F907" s="30" t="s">
        <v>1241</v>
      </c>
      <c r="G907" s="35" t="s">
        <v>1878</v>
      </c>
      <c r="H907" s="34" t="s">
        <v>69</v>
      </c>
      <c r="I907" s="33"/>
      <c r="J907" s="23" t="s">
        <v>502</v>
      </c>
      <c r="K907" s="16">
        <f t="shared" si="41"/>
        <v>60.098630136986301</v>
      </c>
      <c r="L907" s="23" t="s">
        <v>3</v>
      </c>
      <c r="M907" s="32">
        <v>44194</v>
      </c>
      <c r="N907" s="23" t="s">
        <v>4</v>
      </c>
      <c r="O907" s="32">
        <v>46022</v>
      </c>
      <c r="P907" s="23" t="s">
        <v>3</v>
      </c>
      <c r="Q907" s="23" t="s">
        <v>0</v>
      </c>
      <c r="R907" s="23" t="s">
        <v>0</v>
      </c>
      <c r="S907" s="30" t="s">
        <v>15</v>
      </c>
      <c r="T907" s="31" t="s">
        <v>14</v>
      </c>
      <c r="U907" s="30">
        <v>1</v>
      </c>
      <c r="V907" s="29" t="s">
        <v>150</v>
      </c>
      <c r="W907" s="28"/>
      <c r="X907" s="28"/>
      <c r="Y907" s="28"/>
      <c r="Z907" s="28" t="s">
        <v>149</v>
      </c>
      <c r="AA907" s="27"/>
      <c r="AB907" s="26"/>
      <c r="AC907" s="25"/>
      <c r="AD907" s="25"/>
      <c r="AE907" s="25"/>
      <c r="AF907" s="24" t="s">
        <v>0</v>
      </c>
      <c r="AG907" s="23" t="s">
        <v>0</v>
      </c>
      <c r="AH907" s="22"/>
      <c r="AI907" s="21">
        <v>387258</v>
      </c>
    </row>
    <row r="908" spans="1:35" ht="45" customHeight="1" x14ac:dyDescent="0.35">
      <c r="A908" s="35" t="s">
        <v>1877</v>
      </c>
      <c r="B908" s="36" t="s">
        <v>1876</v>
      </c>
      <c r="C908" s="30" t="s">
        <v>1875</v>
      </c>
      <c r="D908" s="30" t="s">
        <v>37</v>
      </c>
      <c r="E908" s="35" t="s">
        <v>92</v>
      </c>
      <c r="F908" s="30" t="s">
        <v>1874</v>
      </c>
      <c r="G908" s="35" t="s">
        <v>717</v>
      </c>
      <c r="H908" s="34"/>
      <c r="I908" s="33"/>
      <c r="J908" s="23" t="s">
        <v>1873</v>
      </c>
      <c r="K908" s="16">
        <f>YEARFRAC(M908,Q908,3)*12</f>
        <v>42.542465753424658</v>
      </c>
      <c r="L908" s="31" t="s">
        <v>4</v>
      </c>
      <c r="M908" s="32">
        <v>44505</v>
      </c>
      <c r="N908" s="23" t="s">
        <v>4</v>
      </c>
      <c r="O908" s="32">
        <v>45689</v>
      </c>
      <c r="P908" s="23" t="s">
        <v>3</v>
      </c>
      <c r="Q908" s="32">
        <v>45799</v>
      </c>
      <c r="R908" s="23" t="s">
        <v>4</v>
      </c>
      <c r="S908" s="30" t="s">
        <v>15</v>
      </c>
      <c r="T908" s="31" t="s">
        <v>14</v>
      </c>
      <c r="U908" s="30">
        <v>1</v>
      </c>
      <c r="V908" s="29"/>
      <c r="W908" s="28"/>
      <c r="X908" s="28"/>
      <c r="Y908" s="28"/>
      <c r="Z908" s="28" t="s">
        <v>149</v>
      </c>
      <c r="AA908" s="27"/>
      <c r="AB908" s="26"/>
      <c r="AC908" s="25" t="s">
        <v>13</v>
      </c>
      <c r="AD908" s="25"/>
      <c r="AE908" s="25"/>
      <c r="AF908" s="24" t="s">
        <v>86</v>
      </c>
      <c r="AG908" s="23" t="s">
        <v>1872</v>
      </c>
      <c r="AH908" s="37" t="s">
        <v>84</v>
      </c>
      <c r="AI908" s="21">
        <v>387114</v>
      </c>
    </row>
    <row r="909" spans="1:35" ht="45" customHeight="1" x14ac:dyDescent="0.35">
      <c r="A909" s="35" t="s">
        <v>1871</v>
      </c>
      <c r="B909" s="36" t="s">
        <v>1870</v>
      </c>
      <c r="C909" s="30" t="s">
        <v>1869</v>
      </c>
      <c r="D909" s="30" t="s">
        <v>37</v>
      </c>
      <c r="E909" s="35" t="s">
        <v>19</v>
      </c>
      <c r="F909" s="30" t="s">
        <v>1868</v>
      </c>
      <c r="G909" s="35" t="s">
        <v>1867</v>
      </c>
      <c r="H909" s="34"/>
      <c r="I909" s="33"/>
      <c r="J909" s="23" t="s">
        <v>1866</v>
      </c>
      <c r="K909" s="16">
        <f t="shared" ref="K909:K914" si="42">YEARFRAC(M909,O909,3)*12</f>
        <v>64.602739726027394</v>
      </c>
      <c r="L909" s="23" t="s">
        <v>3</v>
      </c>
      <c r="M909" s="32">
        <v>44133</v>
      </c>
      <c r="N909" s="23" t="s">
        <v>4</v>
      </c>
      <c r="O909" s="32">
        <v>46098</v>
      </c>
      <c r="P909" s="23" t="s">
        <v>3</v>
      </c>
      <c r="Q909" s="23" t="s">
        <v>0</v>
      </c>
      <c r="R909" s="23" t="s">
        <v>0</v>
      </c>
      <c r="S909" s="30" t="s">
        <v>580</v>
      </c>
      <c r="T909" s="31" t="s">
        <v>1865</v>
      </c>
      <c r="U909" s="30">
        <v>8</v>
      </c>
      <c r="V909" s="29"/>
      <c r="W909" s="28"/>
      <c r="X909" s="28"/>
      <c r="Y909" s="28"/>
      <c r="Z909" s="28"/>
      <c r="AA909" s="27"/>
      <c r="AB909" s="26" t="s">
        <v>424</v>
      </c>
      <c r="AC909" s="25" t="s">
        <v>13</v>
      </c>
      <c r="AD909" s="25" t="s">
        <v>23</v>
      </c>
      <c r="AE909" s="25"/>
      <c r="AF909" s="24" t="s">
        <v>0</v>
      </c>
      <c r="AG909" s="23" t="s">
        <v>0</v>
      </c>
      <c r="AH909" s="22"/>
      <c r="AI909" s="21">
        <v>386850</v>
      </c>
    </row>
    <row r="910" spans="1:35" ht="45" customHeight="1" x14ac:dyDescent="0.35">
      <c r="A910" s="35" t="s">
        <v>1864</v>
      </c>
      <c r="B910" s="36" t="s">
        <v>1863</v>
      </c>
      <c r="C910" s="30" t="s">
        <v>1862</v>
      </c>
      <c r="D910" s="30" t="s">
        <v>37</v>
      </c>
      <c r="E910" s="35" t="s">
        <v>19</v>
      </c>
      <c r="F910" s="30" t="s">
        <v>1861</v>
      </c>
      <c r="G910" s="35" t="s">
        <v>1860</v>
      </c>
      <c r="H910" s="34"/>
      <c r="I910" s="33"/>
      <c r="J910" s="23" t="s">
        <v>1859</v>
      </c>
      <c r="K910" s="16">
        <f t="shared" si="42"/>
        <v>56.153424657534245</v>
      </c>
      <c r="L910" s="23" t="s">
        <v>3</v>
      </c>
      <c r="M910" s="32">
        <v>44101</v>
      </c>
      <c r="N910" s="23" t="s">
        <v>4</v>
      </c>
      <c r="O910" s="32">
        <v>45809</v>
      </c>
      <c r="P910" s="23" t="s">
        <v>3</v>
      </c>
      <c r="Q910" s="23" t="s">
        <v>0</v>
      </c>
      <c r="R910" s="23" t="s">
        <v>0</v>
      </c>
      <c r="S910" s="30" t="s">
        <v>2</v>
      </c>
      <c r="T910" s="31" t="s">
        <v>1</v>
      </c>
      <c r="U910" s="30">
        <v>1</v>
      </c>
      <c r="V910" s="29"/>
      <c r="W910" s="28"/>
      <c r="X910" s="28"/>
      <c r="Y910" s="28"/>
      <c r="Z910" s="28"/>
      <c r="AA910" s="27"/>
      <c r="AB910" s="26"/>
      <c r="AC910" s="25" t="s">
        <v>13</v>
      </c>
      <c r="AD910" s="25"/>
      <c r="AE910" s="25"/>
      <c r="AF910" s="24" t="s">
        <v>0</v>
      </c>
      <c r="AG910" s="23" t="s">
        <v>0</v>
      </c>
      <c r="AH910" s="22"/>
      <c r="AI910" s="21">
        <v>386697</v>
      </c>
    </row>
    <row r="911" spans="1:35" ht="45" customHeight="1" x14ac:dyDescent="0.35">
      <c r="A911" s="35" t="s">
        <v>1858</v>
      </c>
      <c r="B911" s="36" t="s">
        <v>1456</v>
      </c>
      <c r="C911" s="30" t="s">
        <v>1857</v>
      </c>
      <c r="D911" s="30" t="s">
        <v>37</v>
      </c>
      <c r="E911" s="35" t="s">
        <v>92</v>
      </c>
      <c r="F911" s="30" t="s">
        <v>1856</v>
      </c>
      <c r="G911" s="35" t="s">
        <v>1855</v>
      </c>
      <c r="H911" s="34" t="s">
        <v>69</v>
      </c>
      <c r="I911" s="33" t="s">
        <v>78</v>
      </c>
      <c r="J911" s="23" t="s">
        <v>1854</v>
      </c>
      <c r="K911" s="16">
        <f t="shared" si="42"/>
        <v>47.868493150684934</v>
      </c>
      <c r="L911" s="31" t="s">
        <v>4</v>
      </c>
      <c r="M911" s="32">
        <v>44127</v>
      </c>
      <c r="N911" s="23" t="s">
        <v>4</v>
      </c>
      <c r="O911" s="32">
        <v>45583</v>
      </c>
      <c r="P911" s="23" t="s">
        <v>4</v>
      </c>
      <c r="Q911" s="23" t="s">
        <v>0</v>
      </c>
      <c r="R911" s="23" t="s">
        <v>0</v>
      </c>
      <c r="S911" s="30" t="s">
        <v>2</v>
      </c>
      <c r="T911" s="31" t="s">
        <v>1</v>
      </c>
      <c r="U911" s="30">
        <v>1</v>
      </c>
      <c r="V911" s="29"/>
      <c r="W911" s="28"/>
      <c r="X911" s="28"/>
      <c r="Y911" s="28"/>
      <c r="Z911" s="28"/>
      <c r="AA911" s="27"/>
      <c r="AB911" s="26"/>
      <c r="AC911" s="25"/>
      <c r="AD911" s="25" t="s">
        <v>23</v>
      </c>
      <c r="AE911" s="25"/>
      <c r="AF911" s="24" t="s">
        <v>86</v>
      </c>
      <c r="AG911" s="23" t="s">
        <v>1853</v>
      </c>
      <c r="AH911" s="37" t="s">
        <v>84</v>
      </c>
      <c r="AI911" s="21">
        <v>386643</v>
      </c>
    </row>
    <row r="912" spans="1:35" ht="45" customHeight="1" x14ac:dyDescent="0.35">
      <c r="A912" s="35" t="s">
        <v>1852</v>
      </c>
      <c r="B912" s="36" t="s">
        <v>108</v>
      </c>
      <c r="C912" s="30" t="s">
        <v>1851</v>
      </c>
      <c r="D912" s="30" t="s">
        <v>28</v>
      </c>
      <c r="E912" s="35" t="s">
        <v>92</v>
      </c>
      <c r="F912" s="30" t="s">
        <v>1850</v>
      </c>
      <c r="G912" s="35" t="s">
        <v>1849</v>
      </c>
      <c r="H912" s="34"/>
      <c r="I912" s="33"/>
      <c r="J912" s="23" t="s">
        <v>89</v>
      </c>
      <c r="K912" s="16">
        <f t="shared" si="42"/>
        <v>37.742465753424653</v>
      </c>
      <c r="L912" s="23" t="s">
        <v>3</v>
      </c>
      <c r="M912" s="32">
        <v>44218</v>
      </c>
      <c r="N912" s="23" t="s">
        <v>4</v>
      </c>
      <c r="O912" s="32">
        <v>45366</v>
      </c>
      <c r="P912" s="23" t="s">
        <v>3</v>
      </c>
      <c r="Q912" s="23" t="s">
        <v>0</v>
      </c>
      <c r="R912" s="23" t="s">
        <v>0</v>
      </c>
      <c r="S912" s="30" t="s">
        <v>2</v>
      </c>
      <c r="T912" s="31" t="s">
        <v>1</v>
      </c>
      <c r="U912" s="30">
        <v>1</v>
      </c>
      <c r="V912" s="29"/>
      <c r="W912" s="28"/>
      <c r="X912" s="28"/>
      <c r="Y912" s="28"/>
      <c r="Z912" s="28" t="s">
        <v>149</v>
      </c>
      <c r="AA912" s="27"/>
      <c r="AB912" s="26"/>
      <c r="AC912" s="25"/>
      <c r="AD912" s="25"/>
      <c r="AE912" s="25"/>
      <c r="AF912" s="24" t="s">
        <v>170</v>
      </c>
      <c r="AG912" s="23" t="s">
        <v>169</v>
      </c>
      <c r="AH912" s="22"/>
      <c r="AI912" s="21">
        <v>386558</v>
      </c>
    </row>
    <row r="913" spans="1:35" ht="45" customHeight="1" x14ac:dyDescent="0.35">
      <c r="A913" s="35" t="s">
        <v>1848</v>
      </c>
      <c r="B913" s="36" t="s">
        <v>1847</v>
      </c>
      <c r="C913" s="30" t="s">
        <v>1846</v>
      </c>
      <c r="D913" s="30" t="s">
        <v>28</v>
      </c>
      <c r="E913" s="35" t="s">
        <v>19</v>
      </c>
      <c r="F913" s="30" t="s">
        <v>1845</v>
      </c>
      <c r="G913" s="35" t="s">
        <v>1844</v>
      </c>
      <c r="H913" s="34" t="s">
        <v>69</v>
      </c>
      <c r="I913" s="33"/>
      <c r="J913" s="23" t="s">
        <v>502</v>
      </c>
      <c r="K913" s="16">
        <f t="shared" si="42"/>
        <v>42.082191780821915</v>
      </c>
      <c r="L913" s="23" t="s">
        <v>3</v>
      </c>
      <c r="M913" s="32">
        <v>44351</v>
      </c>
      <c r="N913" s="23" t="s">
        <v>4</v>
      </c>
      <c r="O913" s="32">
        <v>45631</v>
      </c>
      <c r="P913" s="23" t="s">
        <v>3</v>
      </c>
      <c r="Q913" s="23" t="s">
        <v>0</v>
      </c>
      <c r="R913" s="23" t="s">
        <v>0</v>
      </c>
      <c r="S913" s="30" t="s">
        <v>15</v>
      </c>
      <c r="T913" s="31" t="s">
        <v>1206</v>
      </c>
      <c r="U913" s="30">
        <v>1</v>
      </c>
      <c r="V913" s="29"/>
      <c r="W913" s="28"/>
      <c r="X913" s="28"/>
      <c r="Y913" s="28"/>
      <c r="Z913" s="28" t="s">
        <v>149</v>
      </c>
      <c r="AA913" s="27"/>
      <c r="AB913" s="26"/>
      <c r="AC913" s="25"/>
      <c r="AD913" s="25"/>
      <c r="AE913" s="25"/>
      <c r="AF913" s="24" t="s">
        <v>0</v>
      </c>
      <c r="AG913" s="23" t="s">
        <v>0</v>
      </c>
      <c r="AH913" s="22"/>
      <c r="AI913" s="21">
        <v>385318</v>
      </c>
    </row>
    <row r="914" spans="1:35" ht="45" customHeight="1" x14ac:dyDescent="0.35">
      <c r="A914" s="35" t="s">
        <v>1843</v>
      </c>
      <c r="B914" s="36" t="s">
        <v>1842</v>
      </c>
      <c r="C914" s="30" t="s">
        <v>1841</v>
      </c>
      <c r="D914" s="30" t="s">
        <v>37</v>
      </c>
      <c r="E914" s="35" t="s">
        <v>92</v>
      </c>
      <c r="F914" s="30" t="s">
        <v>1840</v>
      </c>
      <c r="G914" s="35" t="s">
        <v>1839</v>
      </c>
      <c r="H914" s="34"/>
      <c r="I914" s="33"/>
      <c r="J914" s="23" t="s">
        <v>1838</v>
      </c>
      <c r="K914" s="16">
        <f t="shared" si="42"/>
        <v>32.679452054794524</v>
      </c>
      <c r="L914" s="31" t="s">
        <v>4</v>
      </c>
      <c r="M914" s="32">
        <v>44692</v>
      </c>
      <c r="N914" s="23" t="s">
        <v>4</v>
      </c>
      <c r="O914" s="32">
        <v>45686</v>
      </c>
      <c r="P914" s="23" t="s">
        <v>4</v>
      </c>
      <c r="Q914" s="32">
        <v>45799</v>
      </c>
      <c r="R914" s="23" t="s">
        <v>4</v>
      </c>
      <c r="S914" s="30" t="s">
        <v>15</v>
      </c>
      <c r="T914" s="31" t="s">
        <v>14</v>
      </c>
      <c r="U914" s="30">
        <v>1</v>
      </c>
      <c r="V914" s="29"/>
      <c r="W914" s="28"/>
      <c r="X914" s="28"/>
      <c r="Y914" s="28"/>
      <c r="Z914" s="28"/>
      <c r="AA914" s="27"/>
      <c r="AB914" s="26"/>
      <c r="AC914" s="25" t="s">
        <v>13</v>
      </c>
      <c r="AD914" s="25"/>
      <c r="AE914" s="25"/>
      <c r="AF914" s="24" t="s">
        <v>86</v>
      </c>
      <c r="AG914" s="23" t="s">
        <v>1837</v>
      </c>
      <c r="AH914" s="37" t="s">
        <v>84</v>
      </c>
      <c r="AI914" s="21">
        <v>385071</v>
      </c>
    </row>
    <row r="915" spans="1:35" ht="45" customHeight="1" x14ac:dyDescent="0.35">
      <c r="A915" s="35" t="s">
        <v>1836</v>
      </c>
      <c r="B915" s="36" t="s">
        <v>1835</v>
      </c>
      <c r="C915" s="30" t="s">
        <v>1834</v>
      </c>
      <c r="D915" s="30" t="s">
        <v>9</v>
      </c>
      <c r="E915" s="35" t="s">
        <v>92</v>
      </c>
      <c r="F915" s="30" t="s">
        <v>36</v>
      </c>
      <c r="G915" s="35" t="s">
        <v>1833</v>
      </c>
      <c r="H915" s="34" t="s">
        <v>69</v>
      </c>
      <c r="I915" s="33"/>
      <c r="J915" s="23" t="s">
        <v>452</v>
      </c>
      <c r="K915" s="16">
        <f>YEARFRAC(M915,Q915,3)*12</f>
        <v>37.052054794520551</v>
      </c>
      <c r="L915" s="31" t="s">
        <v>4</v>
      </c>
      <c r="M915" s="32">
        <v>44480</v>
      </c>
      <c r="N915" s="23" t="s">
        <v>4</v>
      </c>
      <c r="O915" s="23" t="s">
        <v>0</v>
      </c>
      <c r="P915" s="23" t="s">
        <v>0</v>
      </c>
      <c r="Q915" s="32">
        <v>45607</v>
      </c>
      <c r="R915" s="23" t="s">
        <v>4</v>
      </c>
      <c r="S915" s="30" t="s">
        <v>15</v>
      </c>
      <c r="T915" s="31" t="s">
        <v>14</v>
      </c>
      <c r="U915" s="30">
        <v>1</v>
      </c>
      <c r="V915" s="29"/>
      <c r="W915" s="28"/>
      <c r="X915" s="28"/>
      <c r="Y915" s="28"/>
      <c r="Z915" s="28"/>
      <c r="AA915" s="27"/>
      <c r="AB915" s="26"/>
      <c r="AC915" s="25" t="s">
        <v>13</v>
      </c>
      <c r="AD915" s="25"/>
      <c r="AE915" s="25"/>
      <c r="AF915" s="24" t="s">
        <v>86</v>
      </c>
      <c r="AG915" s="23" t="s">
        <v>1832</v>
      </c>
      <c r="AH915" s="37" t="s">
        <v>84</v>
      </c>
      <c r="AI915" s="21">
        <v>384800</v>
      </c>
    </row>
    <row r="916" spans="1:35" ht="45" customHeight="1" x14ac:dyDescent="0.35">
      <c r="A916" s="35" t="s">
        <v>1831</v>
      </c>
      <c r="B916" s="36" t="s">
        <v>1830</v>
      </c>
      <c r="C916" s="30" t="s">
        <v>433</v>
      </c>
      <c r="D916" s="30" t="s">
        <v>37</v>
      </c>
      <c r="E916" s="35" t="s">
        <v>19</v>
      </c>
      <c r="F916" s="30" t="s">
        <v>1829</v>
      </c>
      <c r="G916" s="35" t="s">
        <v>1828</v>
      </c>
      <c r="H916" s="34" t="s">
        <v>69</v>
      </c>
      <c r="I916" s="33" t="s">
        <v>132</v>
      </c>
      <c r="J916" s="23" t="s">
        <v>1827</v>
      </c>
      <c r="K916" s="16">
        <f t="shared" ref="K916:K925" si="43">YEARFRAC(M916,O916,3)*12</f>
        <v>16.43835616438356</v>
      </c>
      <c r="L916" s="23" t="s">
        <v>3</v>
      </c>
      <c r="M916" s="32">
        <v>44684</v>
      </c>
      <c r="N916" s="23" t="s">
        <v>4</v>
      </c>
      <c r="O916" s="32">
        <v>45184</v>
      </c>
      <c r="P916" s="23" t="s">
        <v>3</v>
      </c>
      <c r="Q916" s="23" t="s">
        <v>0</v>
      </c>
      <c r="R916" s="23" t="s">
        <v>0</v>
      </c>
      <c r="S916" s="30" t="s">
        <v>331</v>
      </c>
      <c r="T916" s="31" t="s">
        <v>330</v>
      </c>
      <c r="U916" s="30">
        <v>1</v>
      </c>
      <c r="V916" s="29"/>
      <c r="W916" s="28"/>
      <c r="X916" s="28"/>
      <c r="Y916" s="28"/>
      <c r="Z916" s="28"/>
      <c r="AA916" s="27"/>
      <c r="AB916" s="26"/>
      <c r="AC916" s="25" t="s">
        <v>13</v>
      </c>
      <c r="AD916" s="25"/>
      <c r="AE916" s="25"/>
      <c r="AF916" s="24" t="s">
        <v>0</v>
      </c>
      <c r="AG916" s="23" t="s">
        <v>0</v>
      </c>
      <c r="AH916" s="22"/>
      <c r="AI916" s="21">
        <v>384052</v>
      </c>
    </row>
    <row r="917" spans="1:35" ht="45" customHeight="1" x14ac:dyDescent="0.35">
      <c r="A917" s="35" t="s">
        <v>1826</v>
      </c>
      <c r="B917" s="36" t="s">
        <v>1825</v>
      </c>
      <c r="C917" s="30" t="s">
        <v>1824</v>
      </c>
      <c r="D917" s="30" t="s">
        <v>9</v>
      </c>
      <c r="E917" s="35" t="s">
        <v>92</v>
      </c>
      <c r="F917" s="30" t="s">
        <v>1823</v>
      </c>
      <c r="G917" s="35" t="s">
        <v>1822</v>
      </c>
      <c r="H917" s="34"/>
      <c r="I917" s="33"/>
      <c r="J917" s="23" t="s">
        <v>1821</v>
      </c>
      <c r="K917" s="16">
        <f t="shared" si="43"/>
        <v>31.265753424657532</v>
      </c>
      <c r="L917" s="31" t="s">
        <v>4</v>
      </c>
      <c r="M917" s="32">
        <v>44365</v>
      </c>
      <c r="N917" s="23" t="s">
        <v>4</v>
      </c>
      <c r="O917" s="32">
        <v>45316</v>
      </c>
      <c r="P917" s="23" t="s">
        <v>4</v>
      </c>
      <c r="Q917" s="32">
        <v>45365</v>
      </c>
      <c r="R917" s="23" t="s">
        <v>4</v>
      </c>
      <c r="S917" s="30" t="s">
        <v>15</v>
      </c>
      <c r="T917" s="31" t="s">
        <v>14</v>
      </c>
      <c r="U917" s="30">
        <v>1</v>
      </c>
      <c r="V917" s="29"/>
      <c r="W917" s="28"/>
      <c r="X917" s="28"/>
      <c r="Y917" s="28"/>
      <c r="Z917" s="28"/>
      <c r="AA917" s="27"/>
      <c r="AB917" s="26"/>
      <c r="AC917" s="25"/>
      <c r="AD917" s="25"/>
      <c r="AE917" s="25"/>
      <c r="AF917" s="24" t="s">
        <v>86</v>
      </c>
      <c r="AG917" s="23" t="s">
        <v>1820</v>
      </c>
      <c r="AH917" s="37" t="s">
        <v>84</v>
      </c>
      <c r="AI917" s="21">
        <v>383112</v>
      </c>
    </row>
    <row r="918" spans="1:35" ht="45" customHeight="1" x14ac:dyDescent="0.35">
      <c r="A918" s="35" t="s">
        <v>1819</v>
      </c>
      <c r="B918" s="36" t="s">
        <v>1818</v>
      </c>
      <c r="C918" s="30" t="s">
        <v>1817</v>
      </c>
      <c r="D918" s="30" t="s">
        <v>28</v>
      </c>
      <c r="E918" s="35" t="s">
        <v>92</v>
      </c>
      <c r="F918" s="30" t="s">
        <v>1816</v>
      </c>
      <c r="G918" s="35" t="s">
        <v>1815</v>
      </c>
      <c r="H918" s="34" t="s">
        <v>69</v>
      </c>
      <c r="I918" s="33" t="s">
        <v>132</v>
      </c>
      <c r="J918" s="23" t="s">
        <v>1814</v>
      </c>
      <c r="K918" s="16">
        <f t="shared" si="43"/>
        <v>13.183561643835617</v>
      </c>
      <c r="L918" s="31" t="s">
        <v>4</v>
      </c>
      <c r="M918" s="32">
        <v>44172</v>
      </c>
      <c r="N918" s="23" t="s">
        <v>4</v>
      </c>
      <c r="O918" s="32">
        <v>44573</v>
      </c>
      <c r="P918" s="23" t="s">
        <v>4</v>
      </c>
      <c r="Q918" s="23" t="s">
        <v>0</v>
      </c>
      <c r="R918" s="23" t="s">
        <v>0</v>
      </c>
      <c r="S918" s="30" t="s">
        <v>192</v>
      </c>
      <c r="T918" s="31" t="s">
        <v>191</v>
      </c>
      <c r="U918" s="30">
        <v>2</v>
      </c>
      <c r="V918" s="29"/>
      <c r="W918" s="28"/>
      <c r="X918" s="28"/>
      <c r="Y918" s="28"/>
      <c r="Z918" s="28" t="s">
        <v>149</v>
      </c>
      <c r="AA918" s="27"/>
      <c r="AB918" s="26" t="s">
        <v>65</v>
      </c>
      <c r="AC918" s="25"/>
      <c r="AD918" s="25" t="s">
        <v>23</v>
      </c>
      <c r="AE918" s="25"/>
      <c r="AF918" s="24" t="s">
        <v>170</v>
      </c>
      <c r="AG918" s="23" t="s">
        <v>169</v>
      </c>
      <c r="AH918" s="22"/>
      <c r="AI918" s="21">
        <v>382419</v>
      </c>
    </row>
    <row r="919" spans="1:35" ht="45" customHeight="1" x14ac:dyDescent="0.35">
      <c r="A919" s="35" t="s">
        <v>1813</v>
      </c>
      <c r="B919" s="36" t="s">
        <v>1812</v>
      </c>
      <c r="C919" s="30" t="s">
        <v>1811</v>
      </c>
      <c r="D919" s="30" t="s">
        <v>9</v>
      </c>
      <c r="E919" s="35" t="s">
        <v>8</v>
      </c>
      <c r="F919" s="30" t="s">
        <v>1810</v>
      </c>
      <c r="G919" s="35" t="s">
        <v>1809</v>
      </c>
      <c r="H919" s="34"/>
      <c r="I919" s="33"/>
      <c r="J919" s="23" t="s">
        <v>1808</v>
      </c>
      <c r="K919" s="16">
        <f t="shared" si="43"/>
        <v>60.69041095890411</v>
      </c>
      <c r="L919" s="23" t="s">
        <v>3</v>
      </c>
      <c r="M919" s="32">
        <v>44084</v>
      </c>
      <c r="N919" s="23" t="s">
        <v>4</v>
      </c>
      <c r="O919" s="32">
        <v>45930</v>
      </c>
      <c r="P919" s="23" t="s">
        <v>3</v>
      </c>
      <c r="Q919" s="23" t="s">
        <v>0</v>
      </c>
      <c r="R919" s="23" t="s">
        <v>0</v>
      </c>
      <c r="S919" s="30" t="s">
        <v>192</v>
      </c>
      <c r="T919" s="31" t="s">
        <v>1807</v>
      </c>
      <c r="U919" s="30">
        <v>2</v>
      </c>
      <c r="V919" s="29"/>
      <c r="W919" s="28"/>
      <c r="X919" s="28"/>
      <c r="Y919" s="28"/>
      <c r="Z919" s="28"/>
      <c r="AA919" s="27"/>
      <c r="AB919" s="26"/>
      <c r="AC919" s="25" t="s">
        <v>13</v>
      </c>
      <c r="AD919" s="25"/>
      <c r="AE919" s="25"/>
      <c r="AF919" s="24" t="s">
        <v>0</v>
      </c>
      <c r="AG919" s="23" t="s">
        <v>0</v>
      </c>
      <c r="AH919" s="22"/>
      <c r="AI919" s="21">
        <v>381883</v>
      </c>
    </row>
    <row r="920" spans="1:35" ht="45" customHeight="1" x14ac:dyDescent="0.35">
      <c r="A920" s="35" t="s">
        <v>1806</v>
      </c>
      <c r="B920" s="36" t="s">
        <v>1805</v>
      </c>
      <c r="C920" s="30" t="s">
        <v>1804</v>
      </c>
      <c r="D920" s="30" t="s">
        <v>37</v>
      </c>
      <c r="E920" s="35" t="s">
        <v>19</v>
      </c>
      <c r="F920" s="30" t="s">
        <v>1803</v>
      </c>
      <c r="G920" s="35" t="s">
        <v>1802</v>
      </c>
      <c r="H920" s="34"/>
      <c r="I920" s="33"/>
      <c r="J920" s="23" t="s">
        <v>138</v>
      </c>
      <c r="K920" s="16">
        <f t="shared" si="43"/>
        <v>54.476712328767121</v>
      </c>
      <c r="L920" s="23" t="s">
        <v>3</v>
      </c>
      <c r="M920" s="32">
        <v>44056</v>
      </c>
      <c r="N920" s="23" t="s">
        <v>4</v>
      </c>
      <c r="O920" s="32">
        <v>45713</v>
      </c>
      <c r="P920" s="23" t="s">
        <v>3</v>
      </c>
      <c r="Q920" s="23" t="s">
        <v>0</v>
      </c>
      <c r="R920" s="23" t="s">
        <v>0</v>
      </c>
      <c r="S920" s="30" t="s">
        <v>2</v>
      </c>
      <c r="T920" s="31" t="s">
        <v>1</v>
      </c>
      <c r="U920" s="30">
        <v>1</v>
      </c>
      <c r="V920" s="29"/>
      <c r="W920" s="28"/>
      <c r="X920" s="28"/>
      <c r="Y920" s="28"/>
      <c r="Z920" s="28"/>
      <c r="AA920" s="27"/>
      <c r="AB920" s="26"/>
      <c r="AC920" s="25" t="s">
        <v>13</v>
      </c>
      <c r="AD920" s="25"/>
      <c r="AE920" s="25"/>
      <c r="AF920" s="24" t="s">
        <v>0</v>
      </c>
      <c r="AG920" s="23" t="s">
        <v>0</v>
      </c>
      <c r="AH920" s="22"/>
      <c r="AI920" s="21">
        <v>380839</v>
      </c>
    </row>
    <row r="921" spans="1:35" ht="45" customHeight="1" x14ac:dyDescent="0.35">
      <c r="A921" s="35" t="s">
        <v>1801</v>
      </c>
      <c r="B921" s="36" t="s">
        <v>1800</v>
      </c>
      <c r="C921" s="30" t="s">
        <v>1799</v>
      </c>
      <c r="D921" s="30" t="s">
        <v>93</v>
      </c>
      <c r="E921" s="35" t="s">
        <v>92</v>
      </c>
      <c r="F921" s="30" t="s">
        <v>346</v>
      </c>
      <c r="G921" s="35" t="s">
        <v>1798</v>
      </c>
      <c r="H921" s="34" t="s">
        <v>69</v>
      </c>
      <c r="I921" s="33" t="s">
        <v>132</v>
      </c>
      <c r="J921" s="23" t="s">
        <v>1359</v>
      </c>
      <c r="K921" s="16">
        <f t="shared" si="43"/>
        <v>34.684931506849317</v>
      </c>
      <c r="L921" s="31" t="s">
        <v>4</v>
      </c>
      <c r="M921" s="32">
        <v>44094</v>
      </c>
      <c r="N921" s="23" t="s">
        <v>4</v>
      </c>
      <c r="O921" s="32">
        <v>45149</v>
      </c>
      <c r="P921" s="23" t="s">
        <v>4</v>
      </c>
      <c r="Q921" s="32">
        <v>45197</v>
      </c>
      <c r="R921" s="23" t="s">
        <v>4</v>
      </c>
      <c r="S921" s="30" t="s">
        <v>712</v>
      </c>
      <c r="T921" s="31" t="s">
        <v>1797</v>
      </c>
      <c r="U921" s="30">
        <v>32</v>
      </c>
      <c r="V921" s="29"/>
      <c r="W921" s="28"/>
      <c r="X921" s="28"/>
      <c r="Y921" s="28"/>
      <c r="Z921" s="28"/>
      <c r="AA921" s="27"/>
      <c r="AB921" s="26"/>
      <c r="AC921" s="25"/>
      <c r="AD921" s="25" t="s">
        <v>23</v>
      </c>
      <c r="AE921" s="25"/>
      <c r="AF921" s="24" t="s">
        <v>86</v>
      </c>
      <c r="AG921" s="23" t="s">
        <v>1796</v>
      </c>
      <c r="AH921" s="37" t="s">
        <v>84</v>
      </c>
      <c r="AI921" s="21">
        <v>380426</v>
      </c>
    </row>
    <row r="922" spans="1:35" ht="45" customHeight="1" x14ac:dyDescent="0.35">
      <c r="A922" s="35" t="s">
        <v>1795</v>
      </c>
      <c r="B922" s="36" t="s">
        <v>1425</v>
      </c>
      <c r="C922" s="30" t="s">
        <v>1424</v>
      </c>
      <c r="D922" s="30" t="s">
        <v>93</v>
      </c>
      <c r="E922" s="35" t="s">
        <v>92</v>
      </c>
      <c r="F922" s="30" t="s">
        <v>745</v>
      </c>
      <c r="G922" s="35" t="s">
        <v>1794</v>
      </c>
      <c r="H922" s="34" t="s">
        <v>69</v>
      </c>
      <c r="I922" s="33"/>
      <c r="J922" s="23" t="s">
        <v>1359</v>
      </c>
      <c r="K922" s="16">
        <f t="shared" si="43"/>
        <v>41.556164383561644</v>
      </c>
      <c r="L922" s="31" t="s">
        <v>4</v>
      </c>
      <c r="M922" s="32">
        <v>44133</v>
      </c>
      <c r="N922" s="23" t="s">
        <v>4</v>
      </c>
      <c r="O922" s="32">
        <v>45397</v>
      </c>
      <c r="P922" s="23" t="s">
        <v>4</v>
      </c>
      <c r="Q922" s="32">
        <v>45549</v>
      </c>
      <c r="R922" s="23" t="s">
        <v>4</v>
      </c>
      <c r="S922" s="30" t="s">
        <v>809</v>
      </c>
      <c r="T922" s="31" t="s">
        <v>1793</v>
      </c>
      <c r="U922" s="30">
        <v>13</v>
      </c>
      <c r="V922" s="29"/>
      <c r="W922" s="28"/>
      <c r="X922" s="28"/>
      <c r="Y922" s="28"/>
      <c r="Z922" s="28"/>
      <c r="AA922" s="27"/>
      <c r="AB922" s="26"/>
      <c r="AC922" s="25"/>
      <c r="AD922" s="25" t="s">
        <v>23</v>
      </c>
      <c r="AE922" s="25"/>
      <c r="AF922" s="24" t="s">
        <v>86</v>
      </c>
      <c r="AG922" s="23" t="s">
        <v>1792</v>
      </c>
      <c r="AH922" s="37" t="s">
        <v>84</v>
      </c>
      <c r="AI922" s="21">
        <v>379448</v>
      </c>
    </row>
    <row r="923" spans="1:35" ht="45" customHeight="1" x14ac:dyDescent="0.35">
      <c r="A923" s="35" t="s">
        <v>1791</v>
      </c>
      <c r="B923" s="36" t="s">
        <v>1790</v>
      </c>
      <c r="C923" s="30" t="s">
        <v>1789</v>
      </c>
      <c r="D923" s="30" t="s">
        <v>9</v>
      </c>
      <c r="E923" s="35" t="s">
        <v>8</v>
      </c>
      <c r="F923" s="30" t="s">
        <v>1788</v>
      </c>
      <c r="G923" s="35" t="s">
        <v>1787</v>
      </c>
      <c r="H923" s="34" t="s">
        <v>69</v>
      </c>
      <c r="I923" s="33" t="s">
        <v>414</v>
      </c>
      <c r="J923" s="23" t="s">
        <v>1786</v>
      </c>
      <c r="K923" s="16">
        <f t="shared" si="43"/>
        <v>47.342465753424655</v>
      </c>
      <c r="L923" s="23" t="s">
        <v>3</v>
      </c>
      <c r="M923" s="32">
        <v>44368</v>
      </c>
      <c r="N923" s="23" t="s">
        <v>4</v>
      </c>
      <c r="O923" s="32">
        <v>45808</v>
      </c>
      <c r="P923" s="23" t="s">
        <v>3</v>
      </c>
      <c r="Q923" s="23" t="s">
        <v>0</v>
      </c>
      <c r="R923" s="23" t="s">
        <v>0</v>
      </c>
      <c r="S923" s="30" t="s">
        <v>15</v>
      </c>
      <c r="T923" s="31" t="s">
        <v>14</v>
      </c>
      <c r="U923" s="30">
        <v>1</v>
      </c>
      <c r="V923" s="29"/>
      <c r="W923" s="28"/>
      <c r="X923" s="28" t="s">
        <v>69</v>
      </c>
      <c r="Y923" s="28"/>
      <c r="Z923" s="28"/>
      <c r="AA923" s="27"/>
      <c r="AB923" s="26"/>
      <c r="AC923" s="25" t="s">
        <v>13</v>
      </c>
      <c r="AD923" s="25"/>
      <c r="AE923" s="25"/>
      <c r="AF923" s="24" t="s">
        <v>0</v>
      </c>
      <c r="AG923" s="23" t="s">
        <v>0</v>
      </c>
      <c r="AH923" s="22"/>
      <c r="AI923" s="21">
        <v>378852</v>
      </c>
    </row>
    <row r="924" spans="1:35" ht="45" customHeight="1" x14ac:dyDescent="0.35">
      <c r="A924" s="35" t="s">
        <v>1785</v>
      </c>
      <c r="B924" s="36" t="s">
        <v>1784</v>
      </c>
      <c r="C924" s="30" t="s">
        <v>1783</v>
      </c>
      <c r="D924" s="30" t="s">
        <v>9</v>
      </c>
      <c r="E924" s="35" t="s">
        <v>19</v>
      </c>
      <c r="F924" s="30" t="s">
        <v>1782</v>
      </c>
      <c r="G924" s="35" t="s">
        <v>1781</v>
      </c>
      <c r="H924" s="34" t="s">
        <v>69</v>
      </c>
      <c r="I924" s="33" t="s">
        <v>765</v>
      </c>
      <c r="J924" s="23" t="s">
        <v>1106</v>
      </c>
      <c r="K924" s="16">
        <f t="shared" si="43"/>
        <v>60</v>
      </c>
      <c r="L924" s="31" t="s">
        <v>3</v>
      </c>
      <c r="M924" s="32">
        <v>44097</v>
      </c>
      <c r="N924" s="23" t="s">
        <v>4</v>
      </c>
      <c r="O924" s="32">
        <v>45922</v>
      </c>
      <c r="P924" s="23" t="s">
        <v>3</v>
      </c>
      <c r="Q924" s="23" t="s">
        <v>0</v>
      </c>
      <c r="R924" s="23" t="s">
        <v>0</v>
      </c>
      <c r="S924" s="30" t="s">
        <v>184</v>
      </c>
      <c r="T924" s="31" t="s">
        <v>1780</v>
      </c>
      <c r="U924" s="30">
        <v>4</v>
      </c>
      <c r="V924" s="29"/>
      <c r="W924" s="28"/>
      <c r="X924" s="28"/>
      <c r="Y924" s="28"/>
      <c r="Z924" s="28"/>
      <c r="AA924" s="27"/>
      <c r="AB924" s="26"/>
      <c r="AC924" s="25" t="s">
        <v>13</v>
      </c>
      <c r="AD924" s="25"/>
      <c r="AE924" s="25"/>
      <c r="AF924" s="24" t="s">
        <v>0</v>
      </c>
      <c r="AG924" s="23" t="s">
        <v>0</v>
      </c>
      <c r="AH924" s="22"/>
      <c r="AI924" s="21">
        <v>376921</v>
      </c>
    </row>
    <row r="925" spans="1:35" ht="45" customHeight="1" x14ac:dyDescent="0.35">
      <c r="A925" s="35" t="s">
        <v>1779</v>
      </c>
      <c r="B925" s="36" t="s">
        <v>1778</v>
      </c>
      <c r="C925" s="30" t="s">
        <v>1777</v>
      </c>
      <c r="D925" s="30" t="s">
        <v>9</v>
      </c>
      <c r="E925" s="35" t="s">
        <v>19</v>
      </c>
      <c r="F925" s="30" t="s">
        <v>1776</v>
      </c>
      <c r="G925" s="35" t="s">
        <v>1775</v>
      </c>
      <c r="H925" s="34" t="s">
        <v>69</v>
      </c>
      <c r="I925" s="33" t="s">
        <v>1774</v>
      </c>
      <c r="J925" s="23" t="s">
        <v>1773</v>
      </c>
      <c r="K925" s="16">
        <f t="shared" si="43"/>
        <v>79.035616438356158</v>
      </c>
      <c r="L925" s="23" t="s">
        <v>3</v>
      </c>
      <c r="M925" s="32">
        <v>43983</v>
      </c>
      <c r="N925" s="23" t="s">
        <v>4</v>
      </c>
      <c r="O925" s="32">
        <v>46387</v>
      </c>
      <c r="P925" s="23" t="s">
        <v>3</v>
      </c>
      <c r="Q925" s="23" t="s">
        <v>0</v>
      </c>
      <c r="R925" s="23" t="s">
        <v>0</v>
      </c>
      <c r="S925" s="30" t="s">
        <v>15</v>
      </c>
      <c r="T925" s="31" t="s">
        <v>230</v>
      </c>
      <c r="U925" s="30">
        <v>2</v>
      </c>
      <c r="V925" s="29"/>
      <c r="W925" s="28"/>
      <c r="X925" s="28" t="s">
        <v>69</v>
      </c>
      <c r="Y925" s="28"/>
      <c r="Z925" s="28"/>
      <c r="AA925" s="27"/>
      <c r="AB925" s="26"/>
      <c r="AC925" s="25" t="s">
        <v>13</v>
      </c>
      <c r="AD925" s="25"/>
      <c r="AE925" s="25"/>
      <c r="AF925" s="24" t="s">
        <v>0</v>
      </c>
      <c r="AG925" s="23" t="s">
        <v>0</v>
      </c>
      <c r="AH925" s="22"/>
      <c r="AI925" s="21">
        <v>376906</v>
      </c>
    </row>
    <row r="926" spans="1:35" ht="45" customHeight="1" x14ac:dyDescent="0.35">
      <c r="A926" s="35" t="s">
        <v>1772</v>
      </c>
      <c r="B926" s="36" t="s">
        <v>747</v>
      </c>
      <c r="C926" s="30" t="s">
        <v>1771</v>
      </c>
      <c r="D926" s="30" t="s">
        <v>28</v>
      </c>
      <c r="E926" s="35" t="s">
        <v>92</v>
      </c>
      <c r="F926" s="30" t="s">
        <v>1770</v>
      </c>
      <c r="G926" s="35" t="s">
        <v>1769</v>
      </c>
      <c r="H926" s="34" t="s">
        <v>69</v>
      </c>
      <c r="I926" s="33"/>
      <c r="J926" s="23" t="s">
        <v>1768</v>
      </c>
      <c r="K926" s="16">
        <f>YEARFRAC(M926,Q926,3)*12</f>
        <v>57.797260273972611</v>
      </c>
      <c r="L926" s="23" t="s">
        <v>4</v>
      </c>
      <c r="M926" s="32">
        <v>44041</v>
      </c>
      <c r="N926" s="23" t="s">
        <v>4</v>
      </c>
      <c r="O926" s="23" t="s">
        <v>0</v>
      </c>
      <c r="P926" s="23" t="s">
        <v>0</v>
      </c>
      <c r="Q926" s="32">
        <v>45799</v>
      </c>
      <c r="R926" s="23" t="s">
        <v>4</v>
      </c>
      <c r="S926" s="30" t="s">
        <v>15</v>
      </c>
      <c r="T926" s="31" t="s">
        <v>14</v>
      </c>
      <c r="U926" s="30">
        <v>1</v>
      </c>
      <c r="V926" s="29" t="s">
        <v>150</v>
      </c>
      <c r="W926" s="28"/>
      <c r="X926" s="28"/>
      <c r="Y926" s="28"/>
      <c r="Z926" s="28"/>
      <c r="AA926" s="27" t="s">
        <v>211</v>
      </c>
      <c r="AB926" s="26"/>
      <c r="AC926" s="25"/>
      <c r="AD926" s="25"/>
      <c r="AE926" s="25"/>
      <c r="AF926" s="24" t="s">
        <v>86</v>
      </c>
      <c r="AG926" s="23" t="s">
        <v>1767</v>
      </c>
      <c r="AH926" s="37" t="s">
        <v>84</v>
      </c>
      <c r="AI926" s="21">
        <v>376877</v>
      </c>
    </row>
    <row r="927" spans="1:35" ht="45" customHeight="1" x14ac:dyDescent="0.35">
      <c r="A927" s="35" t="s">
        <v>1766</v>
      </c>
      <c r="B927" s="36" t="s">
        <v>1765</v>
      </c>
      <c r="C927" s="30" t="s">
        <v>1764</v>
      </c>
      <c r="D927" s="30" t="s">
        <v>28</v>
      </c>
      <c r="E927" s="35" t="s">
        <v>8</v>
      </c>
      <c r="F927" s="30" t="s">
        <v>1763</v>
      </c>
      <c r="G927" s="35" t="s">
        <v>1762</v>
      </c>
      <c r="H927" s="34"/>
      <c r="I927" s="33"/>
      <c r="J927" s="23" t="s">
        <v>1761</v>
      </c>
      <c r="K927" s="16">
        <f t="shared" ref="K927:K932" si="44">YEARFRAC(M927,O927,3)*12</f>
        <v>54.246575342465761</v>
      </c>
      <c r="L927" s="23" t="s">
        <v>3</v>
      </c>
      <c r="M927" s="32">
        <v>44159</v>
      </c>
      <c r="N927" s="23" t="s">
        <v>4</v>
      </c>
      <c r="O927" s="32">
        <v>45809</v>
      </c>
      <c r="P927" s="23" t="s">
        <v>3</v>
      </c>
      <c r="Q927" s="23" t="s">
        <v>0</v>
      </c>
      <c r="R927" s="23" t="s">
        <v>0</v>
      </c>
      <c r="S927" s="30" t="s">
        <v>15</v>
      </c>
      <c r="T927" s="31" t="s">
        <v>14</v>
      </c>
      <c r="U927" s="30">
        <v>1</v>
      </c>
      <c r="V927" s="29"/>
      <c r="W927" s="28"/>
      <c r="X927" s="28"/>
      <c r="Y927" s="28"/>
      <c r="Z927" s="28"/>
      <c r="AA927" s="27"/>
      <c r="AB927" s="26"/>
      <c r="AC927" s="25"/>
      <c r="AD927" s="25"/>
      <c r="AE927" s="25"/>
      <c r="AF927" s="24" t="s">
        <v>0</v>
      </c>
      <c r="AG927" s="23" t="s">
        <v>0</v>
      </c>
      <c r="AH927" s="22"/>
      <c r="AI927" s="21">
        <v>376122</v>
      </c>
    </row>
    <row r="928" spans="1:35" ht="45" customHeight="1" x14ac:dyDescent="0.35">
      <c r="A928" s="35" t="s">
        <v>1760</v>
      </c>
      <c r="B928" s="36" t="s">
        <v>1759</v>
      </c>
      <c r="C928" s="30" t="s">
        <v>1758</v>
      </c>
      <c r="D928" s="30" t="s">
        <v>28</v>
      </c>
      <c r="E928" s="35" t="s">
        <v>92</v>
      </c>
      <c r="F928" s="30" t="s">
        <v>1757</v>
      </c>
      <c r="G928" s="35" t="s">
        <v>1756</v>
      </c>
      <c r="H928" s="34" t="s">
        <v>69</v>
      </c>
      <c r="I928" s="33"/>
      <c r="J928" s="23" t="s">
        <v>1755</v>
      </c>
      <c r="K928" s="16">
        <f t="shared" si="44"/>
        <v>34.158904109589045</v>
      </c>
      <c r="L928" s="23" t="s">
        <v>4</v>
      </c>
      <c r="M928" s="32">
        <v>44305</v>
      </c>
      <c r="N928" s="23" t="s">
        <v>4</v>
      </c>
      <c r="O928" s="32">
        <v>45344</v>
      </c>
      <c r="P928" s="23" t="s">
        <v>4</v>
      </c>
      <c r="Q928" s="32">
        <v>45741</v>
      </c>
      <c r="R928" s="23" t="s">
        <v>4</v>
      </c>
      <c r="S928" s="30" t="s">
        <v>2</v>
      </c>
      <c r="T928" s="31" t="s">
        <v>1754</v>
      </c>
      <c r="U928" s="30">
        <v>2</v>
      </c>
      <c r="V928" s="29"/>
      <c r="W928" s="28"/>
      <c r="X928" s="28"/>
      <c r="Y928" s="28"/>
      <c r="Z928" s="28" t="s">
        <v>149</v>
      </c>
      <c r="AA928" s="27"/>
      <c r="AB928" s="26"/>
      <c r="AC928" s="25"/>
      <c r="AD928" s="25"/>
      <c r="AE928" s="25"/>
      <c r="AF928" s="24" t="s">
        <v>86</v>
      </c>
      <c r="AG928" s="23" t="s">
        <v>1753</v>
      </c>
      <c r="AH928" s="37" t="s">
        <v>84</v>
      </c>
      <c r="AI928" s="21">
        <v>375511</v>
      </c>
    </row>
    <row r="929" spans="1:35" ht="45" customHeight="1" x14ac:dyDescent="0.35">
      <c r="A929" s="35" t="s">
        <v>1752</v>
      </c>
      <c r="B929" s="36" t="s">
        <v>1751</v>
      </c>
      <c r="C929" s="30" t="s">
        <v>1750</v>
      </c>
      <c r="D929" s="30" t="s">
        <v>9</v>
      </c>
      <c r="E929" s="35" t="s">
        <v>19</v>
      </c>
      <c r="F929" s="30" t="s">
        <v>1749</v>
      </c>
      <c r="G929" s="35" t="s">
        <v>1748</v>
      </c>
      <c r="H929" s="34"/>
      <c r="I929" s="33" t="s">
        <v>25</v>
      </c>
      <c r="J929" s="23" t="s">
        <v>332</v>
      </c>
      <c r="K929" s="16">
        <f t="shared" si="44"/>
        <v>77.786301369863011</v>
      </c>
      <c r="L929" s="23" t="s">
        <v>3</v>
      </c>
      <c r="M929" s="32">
        <v>43990</v>
      </c>
      <c r="N929" s="23" t="s">
        <v>4</v>
      </c>
      <c r="O929" s="32">
        <v>46356</v>
      </c>
      <c r="P929" s="23" t="s">
        <v>3</v>
      </c>
      <c r="Q929" s="23" t="s">
        <v>0</v>
      </c>
      <c r="R929" s="23" t="s">
        <v>0</v>
      </c>
      <c r="S929" s="30" t="s">
        <v>184</v>
      </c>
      <c r="T929" s="31" t="s">
        <v>1747</v>
      </c>
      <c r="U929" s="30">
        <v>7</v>
      </c>
      <c r="V929" s="29"/>
      <c r="W929" s="28"/>
      <c r="X929" s="28"/>
      <c r="Y929" s="28"/>
      <c r="Z929" s="28"/>
      <c r="AA929" s="27"/>
      <c r="AB929" s="26"/>
      <c r="AC929" s="25" t="s">
        <v>13</v>
      </c>
      <c r="AD929" s="25"/>
      <c r="AE929" s="25"/>
      <c r="AF929" s="24" t="s">
        <v>0</v>
      </c>
      <c r="AG929" s="23" t="s">
        <v>0</v>
      </c>
      <c r="AH929" s="22"/>
      <c r="AI929" s="21">
        <v>374629</v>
      </c>
    </row>
    <row r="930" spans="1:35" ht="45" customHeight="1" x14ac:dyDescent="0.35">
      <c r="A930" s="35" t="s">
        <v>1746</v>
      </c>
      <c r="B930" s="36" t="s">
        <v>1745</v>
      </c>
      <c r="C930" s="30" t="s">
        <v>1744</v>
      </c>
      <c r="D930" s="30" t="s">
        <v>9</v>
      </c>
      <c r="E930" s="35" t="s">
        <v>8</v>
      </c>
      <c r="F930" s="30" t="s">
        <v>1743</v>
      </c>
      <c r="G930" s="35" t="s">
        <v>1742</v>
      </c>
      <c r="H930" s="34" t="s">
        <v>69</v>
      </c>
      <c r="I930" s="33"/>
      <c r="J930" s="23" t="s">
        <v>206</v>
      </c>
      <c r="K930" s="16">
        <f t="shared" si="44"/>
        <v>56.416438356164377</v>
      </c>
      <c r="L930" s="23" t="s">
        <v>3</v>
      </c>
      <c r="M930" s="32">
        <v>44306</v>
      </c>
      <c r="N930" s="23" t="s">
        <v>4</v>
      </c>
      <c r="O930" s="32">
        <v>46022</v>
      </c>
      <c r="P930" s="23" t="s">
        <v>3</v>
      </c>
      <c r="Q930" s="23" t="s">
        <v>0</v>
      </c>
      <c r="R930" s="23" t="s">
        <v>0</v>
      </c>
      <c r="S930" s="30" t="s">
        <v>15</v>
      </c>
      <c r="T930" s="31" t="s">
        <v>14</v>
      </c>
      <c r="U930" s="30">
        <v>1</v>
      </c>
      <c r="V930" s="29"/>
      <c r="W930" s="28"/>
      <c r="X930" s="28"/>
      <c r="Y930" s="28"/>
      <c r="Z930" s="28" t="s">
        <v>149</v>
      </c>
      <c r="AA930" s="27"/>
      <c r="AB930" s="26"/>
      <c r="AC930" s="25"/>
      <c r="AD930" s="25"/>
      <c r="AE930" s="25"/>
      <c r="AF930" s="24" t="s">
        <v>0</v>
      </c>
      <c r="AG930" s="23" t="s">
        <v>0</v>
      </c>
      <c r="AH930" s="22"/>
      <c r="AI930" s="21">
        <v>373355</v>
      </c>
    </row>
    <row r="931" spans="1:35" ht="45" customHeight="1" x14ac:dyDescent="0.35">
      <c r="A931" s="35" t="s">
        <v>1741</v>
      </c>
      <c r="B931" s="36" t="s">
        <v>1740</v>
      </c>
      <c r="C931" s="30" t="s">
        <v>1739</v>
      </c>
      <c r="D931" s="30" t="s">
        <v>37</v>
      </c>
      <c r="E931" s="35" t="s">
        <v>19</v>
      </c>
      <c r="F931" s="30" t="s">
        <v>1738</v>
      </c>
      <c r="G931" s="35" t="s">
        <v>1737</v>
      </c>
      <c r="H931" s="34" t="s">
        <v>69</v>
      </c>
      <c r="I931" s="33" t="s">
        <v>765</v>
      </c>
      <c r="J931" s="23" t="s">
        <v>1736</v>
      </c>
      <c r="K931" s="16">
        <f t="shared" si="44"/>
        <v>43.167123287671231</v>
      </c>
      <c r="L931" s="23" t="s">
        <v>3</v>
      </c>
      <c r="M931" s="32">
        <v>44648</v>
      </c>
      <c r="N931" s="23" t="s">
        <v>4</v>
      </c>
      <c r="O931" s="32">
        <v>45961</v>
      </c>
      <c r="P931" s="23" t="s">
        <v>3</v>
      </c>
      <c r="Q931" s="23" t="s">
        <v>0</v>
      </c>
      <c r="R931" s="23" t="s">
        <v>0</v>
      </c>
      <c r="S931" s="30" t="s">
        <v>184</v>
      </c>
      <c r="T931" s="31" t="s">
        <v>1735</v>
      </c>
      <c r="U931" s="30">
        <v>6</v>
      </c>
      <c r="V931" s="29"/>
      <c r="W931" s="28"/>
      <c r="X931" s="28"/>
      <c r="Y931" s="28"/>
      <c r="Z931" s="28"/>
      <c r="AA931" s="27"/>
      <c r="AB931" s="26" t="s">
        <v>424</v>
      </c>
      <c r="AC931" s="25" t="s">
        <v>13</v>
      </c>
      <c r="AD931" s="25"/>
      <c r="AE931" s="25"/>
      <c r="AF931" s="24" t="s">
        <v>0</v>
      </c>
      <c r="AG931" s="23" t="s">
        <v>0</v>
      </c>
      <c r="AH931" s="22"/>
      <c r="AI931" s="21">
        <v>371593</v>
      </c>
    </row>
    <row r="932" spans="1:35" ht="45" customHeight="1" x14ac:dyDescent="0.35">
      <c r="A932" s="35" t="s">
        <v>1734</v>
      </c>
      <c r="B932" s="36" t="s">
        <v>1733</v>
      </c>
      <c r="C932" s="30" t="s">
        <v>1732</v>
      </c>
      <c r="D932" s="30" t="s">
        <v>93</v>
      </c>
      <c r="E932" s="35" t="s">
        <v>92</v>
      </c>
      <c r="F932" s="30" t="s">
        <v>831</v>
      </c>
      <c r="G932" s="35" t="s">
        <v>1731</v>
      </c>
      <c r="H932" s="34"/>
      <c r="I932" s="33"/>
      <c r="J932" s="23" t="s">
        <v>462</v>
      </c>
      <c r="K932" s="16">
        <f t="shared" si="44"/>
        <v>16.602739726027398</v>
      </c>
      <c r="L932" s="23" t="s">
        <v>4</v>
      </c>
      <c r="M932" s="32">
        <v>44039</v>
      </c>
      <c r="N932" s="23" t="s">
        <v>4</v>
      </c>
      <c r="O932" s="32">
        <v>44544</v>
      </c>
      <c r="P932" s="23" t="s">
        <v>4</v>
      </c>
      <c r="Q932" s="32">
        <v>44781</v>
      </c>
      <c r="R932" s="23" t="s">
        <v>4</v>
      </c>
      <c r="S932" s="30" t="s">
        <v>1121</v>
      </c>
      <c r="T932" s="31" t="s">
        <v>1730</v>
      </c>
      <c r="U932" s="30">
        <v>15</v>
      </c>
      <c r="V932" s="29"/>
      <c r="W932" s="28"/>
      <c r="X932" s="28"/>
      <c r="Y932" s="28"/>
      <c r="Z932" s="28"/>
      <c r="AA932" s="27"/>
      <c r="AB932" s="26"/>
      <c r="AC932" s="25"/>
      <c r="AD932" s="25" t="s">
        <v>23</v>
      </c>
      <c r="AE932" s="25"/>
      <c r="AF932" s="24" t="s">
        <v>86</v>
      </c>
      <c r="AG932" s="23" t="s">
        <v>1729</v>
      </c>
      <c r="AH932" s="37" t="s">
        <v>84</v>
      </c>
      <c r="AI932" s="21">
        <v>370501</v>
      </c>
    </row>
    <row r="933" spans="1:35" ht="45" customHeight="1" x14ac:dyDescent="0.35">
      <c r="A933" s="35" t="s">
        <v>1728</v>
      </c>
      <c r="B933" s="36" t="s">
        <v>1727</v>
      </c>
      <c r="C933" s="30" t="s">
        <v>1726</v>
      </c>
      <c r="D933" s="30" t="s">
        <v>28</v>
      </c>
      <c r="E933" s="35" t="s">
        <v>92</v>
      </c>
      <c r="F933" s="30" t="s">
        <v>1725</v>
      </c>
      <c r="G933" s="35" t="s">
        <v>1724</v>
      </c>
      <c r="H933" s="34" t="s">
        <v>69</v>
      </c>
      <c r="I933" s="33"/>
      <c r="J933" s="23" t="s">
        <v>303</v>
      </c>
      <c r="K933" s="16">
        <f>YEARFRAC(M933,Q933,3)*12</f>
        <v>37.11780821917808</v>
      </c>
      <c r="L933" s="23" t="s">
        <v>4</v>
      </c>
      <c r="M933" s="32">
        <v>43955</v>
      </c>
      <c r="N933" s="23" t="s">
        <v>4</v>
      </c>
      <c r="O933" s="23" t="s">
        <v>0</v>
      </c>
      <c r="P933" s="23" t="s">
        <v>0</v>
      </c>
      <c r="Q933" s="32">
        <v>45084</v>
      </c>
      <c r="R933" s="23" t="s">
        <v>4</v>
      </c>
      <c r="S933" s="30" t="s">
        <v>1053</v>
      </c>
      <c r="T933" s="31" t="s">
        <v>1723</v>
      </c>
      <c r="U933" s="30">
        <v>6</v>
      </c>
      <c r="V933" s="29"/>
      <c r="W933" s="28"/>
      <c r="X933" s="28" t="s">
        <v>69</v>
      </c>
      <c r="Y933" s="28" t="s">
        <v>212</v>
      </c>
      <c r="Z933" s="28"/>
      <c r="AA933" s="27"/>
      <c r="AB933" s="26"/>
      <c r="AC933" s="25"/>
      <c r="AD933" s="25"/>
      <c r="AE933" s="25" t="s">
        <v>55</v>
      </c>
      <c r="AF933" s="24" t="s">
        <v>1016</v>
      </c>
      <c r="AG933" s="23" t="s">
        <v>1722</v>
      </c>
      <c r="AH933" s="38" t="s">
        <v>1014</v>
      </c>
      <c r="AI933" s="21">
        <v>369363</v>
      </c>
    </row>
    <row r="934" spans="1:35" ht="45" customHeight="1" x14ac:dyDescent="0.35">
      <c r="A934" s="35" t="s">
        <v>1721</v>
      </c>
      <c r="B934" s="36" t="s">
        <v>1720</v>
      </c>
      <c r="C934" s="30" t="s">
        <v>1719</v>
      </c>
      <c r="D934" s="30" t="s">
        <v>37</v>
      </c>
      <c r="E934" s="35" t="s">
        <v>19</v>
      </c>
      <c r="F934" s="30" t="s">
        <v>1718</v>
      </c>
      <c r="G934" s="35" t="s">
        <v>1717</v>
      </c>
      <c r="H934" s="34" t="s">
        <v>69</v>
      </c>
      <c r="I934" s="33"/>
      <c r="J934" s="23" t="s">
        <v>1716</v>
      </c>
      <c r="K934" s="16">
        <f>YEARFRAC(M934,O934,3)*12</f>
        <v>54.542465753424665</v>
      </c>
      <c r="L934" s="23" t="s">
        <v>3</v>
      </c>
      <c r="M934" s="32">
        <v>44452</v>
      </c>
      <c r="N934" s="23" t="s">
        <v>4</v>
      </c>
      <c r="O934" s="32">
        <v>46111</v>
      </c>
      <c r="P934" s="23" t="s">
        <v>3</v>
      </c>
      <c r="Q934" s="23" t="s">
        <v>0</v>
      </c>
      <c r="R934" s="23" t="s">
        <v>0</v>
      </c>
      <c r="S934" s="30" t="s">
        <v>15</v>
      </c>
      <c r="T934" s="31" t="s">
        <v>14</v>
      </c>
      <c r="U934" s="30">
        <v>1</v>
      </c>
      <c r="V934" s="29"/>
      <c r="W934" s="28"/>
      <c r="X934" s="28" t="s">
        <v>69</v>
      </c>
      <c r="Y934" s="28"/>
      <c r="Z934" s="28"/>
      <c r="AA934" s="27"/>
      <c r="AB934" s="26"/>
      <c r="AC934" s="25" t="s">
        <v>13</v>
      </c>
      <c r="AD934" s="25"/>
      <c r="AE934" s="25"/>
      <c r="AF934" s="24" t="s">
        <v>0</v>
      </c>
      <c r="AG934" s="23" t="s">
        <v>0</v>
      </c>
      <c r="AH934" s="22"/>
      <c r="AI934" s="21">
        <v>369159</v>
      </c>
    </row>
    <row r="935" spans="1:35" ht="45" customHeight="1" x14ac:dyDescent="0.35">
      <c r="A935" s="35" t="s">
        <v>1715</v>
      </c>
      <c r="B935" s="36" t="s">
        <v>1714</v>
      </c>
      <c r="C935" s="30" t="s">
        <v>1713</v>
      </c>
      <c r="D935" s="30" t="s">
        <v>37</v>
      </c>
      <c r="E935" s="35" t="s">
        <v>19</v>
      </c>
      <c r="F935" s="30" t="s">
        <v>117</v>
      </c>
      <c r="G935" s="35" t="s">
        <v>1712</v>
      </c>
      <c r="H935" s="34"/>
      <c r="I935" s="33"/>
      <c r="J935" s="23" t="s">
        <v>1711</v>
      </c>
      <c r="K935" s="16">
        <f>YEARFRAC(M935,O935,3)*12</f>
        <v>54.57534246575343</v>
      </c>
      <c r="L935" s="23" t="s">
        <v>3</v>
      </c>
      <c r="M935" s="32">
        <v>43997</v>
      </c>
      <c r="N935" s="23" t="s">
        <v>4</v>
      </c>
      <c r="O935" s="32">
        <v>45657</v>
      </c>
      <c r="P935" s="23" t="s">
        <v>3</v>
      </c>
      <c r="Q935" s="23" t="s">
        <v>0</v>
      </c>
      <c r="R935" s="23" t="s">
        <v>0</v>
      </c>
      <c r="S935" s="30" t="s">
        <v>2</v>
      </c>
      <c r="T935" s="31" t="s">
        <v>1</v>
      </c>
      <c r="U935" s="30">
        <v>1</v>
      </c>
      <c r="V935" s="29"/>
      <c r="W935" s="28"/>
      <c r="X935" s="28"/>
      <c r="Y935" s="28"/>
      <c r="Z935" s="28"/>
      <c r="AA935" s="27"/>
      <c r="AB935" s="26"/>
      <c r="AC935" s="25"/>
      <c r="AD935" s="25"/>
      <c r="AE935" s="25"/>
      <c r="AF935" s="24" t="s">
        <v>0</v>
      </c>
      <c r="AG935" s="23" t="s">
        <v>0</v>
      </c>
      <c r="AH935" s="22"/>
      <c r="AI935" s="21">
        <v>368370</v>
      </c>
    </row>
    <row r="936" spans="1:35" ht="45" customHeight="1" x14ac:dyDescent="0.35">
      <c r="A936" s="35" t="s">
        <v>1710</v>
      </c>
      <c r="B936" s="36" t="s">
        <v>1709</v>
      </c>
      <c r="C936" s="30" t="s">
        <v>1708</v>
      </c>
      <c r="D936" s="30" t="s">
        <v>28</v>
      </c>
      <c r="E936" s="35" t="s">
        <v>19</v>
      </c>
      <c r="F936" s="30" t="s">
        <v>1707</v>
      </c>
      <c r="G936" s="35" t="s">
        <v>1706</v>
      </c>
      <c r="H936" s="34"/>
      <c r="I936" s="33"/>
      <c r="J936" s="23" t="s">
        <v>1705</v>
      </c>
      <c r="K936" s="16">
        <f>YEARFRAC(M936,O936,3)*12</f>
        <v>131.07945205479453</v>
      </c>
      <c r="L936" s="23" t="s">
        <v>3</v>
      </c>
      <c r="M936" s="32">
        <v>43739</v>
      </c>
      <c r="N936" s="23" t="s">
        <v>4</v>
      </c>
      <c r="O936" s="32">
        <v>47726</v>
      </c>
      <c r="P936" s="23" t="s">
        <v>3</v>
      </c>
      <c r="Q936" s="23" t="s">
        <v>0</v>
      </c>
      <c r="R936" s="23" t="s">
        <v>0</v>
      </c>
      <c r="S936" s="30" t="s">
        <v>2</v>
      </c>
      <c r="T936" s="31" t="s">
        <v>56</v>
      </c>
      <c r="U936" s="30">
        <v>1</v>
      </c>
      <c r="V936" s="29"/>
      <c r="W936" s="28"/>
      <c r="X936" s="28"/>
      <c r="Y936" s="28"/>
      <c r="Z936" s="28"/>
      <c r="AA936" s="27"/>
      <c r="AB936" s="26" t="s">
        <v>424</v>
      </c>
      <c r="AC936" s="25"/>
      <c r="AD936" s="25" t="s">
        <v>23</v>
      </c>
      <c r="AE936" s="25" t="s">
        <v>55</v>
      </c>
      <c r="AF936" s="24" t="s">
        <v>0</v>
      </c>
      <c r="AG936" s="23" t="s">
        <v>0</v>
      </c>
      <c r="AH936" s="22"/>
      <c r="AI936" s="21">
        <v>367886</v>
      </c>
    </row>
    <row r="937" spans="1:35" ht="45" customHeight="1" x14ac:dyDescent="0.35">
      <c r="A937" s="35" t="s">
        <v>1704</v>
      </c>
      <c r="B937" s="36" t="s">
        <v>1498</v>
      </c>
      <c r="C937" s="30" t="s">
        <v>1703</v>
      </c>
      <c r="D937" s="30" t="s">
        <v>93</v>
      </c>
      <c r="E937" s="35" t="s">
        <v>92</v>
      </c>
      <c r="F937" s="30" t="s">
        <v>718</v>
      </c>
      <c r="G937" s="35" t="s">
        <v>1702</v>
      </c>
      <c r="H937" s="34" t="s">
        <v>69</v>
      </c>
      <c r="I937" s="33"/>
      <c r="J937" s="23" t="s">
        <v>1701</v>
      </c>
      <c r="K937" s="16">
        <f>YEARFRAC(M937,Q937,3)*12</f>
        <v>41.62191780821918</v>
      </c>
      <c r="L937" s="23" t="s">
        <v>4</v>
      </c>
      <c r="M937" s="32">
        <v>43956</v>
      </c>
      <c r="N937" s="23" t="s">
        <v>4</v>
      </c>
      <c r="O937" s="23" t="s">
        <v>0</v>
      </c>
      <c r="P937" s="23" t="s">
        <v>0</v>
      </c>
      <c r="Q937" s="32">
        <v>45222</v>
      </c>
      <c r="R937" s="23" t="s">
        <v>4</v>
      </c>
      <c r="S937" s="30" t="s">
        <v>625</v>
      </c>
      <c r="T937" s="31" t="s">
        <v>1700</v>
      </c>
      <c r="U937" s="30">
        <v>24</v>
      </c>
      <c r="V937" s="29" t="s">
        <v>150</v>
      </c>
      <c r="W937" s="28"/>
      <c r="X937" s="28"/>
      <c r="Y937" s="28"/>
      <c r="Z937" s="28"/>
      <c r="AA937" s="27"/>
      <c r="AB937" s="26"/>
      <c r="AC937" s="25"/>
      <c r="AD937" s="25" t="s">
        <v>23</v>
      </c>
      <c r="AE937" s="25"/>
      <c r="AF937" s="24" t="s">
        <v>86</v>
      </c>
      <c r="AG937" s="23" t="s">
        <v>1699</v>
      </c>
      <c r="AH937" s="37" t="s">
        <v>84</v>
      </c>
      <c r="AI937" s="21">
        <v>367594</v>
      </c>
    </row>
    <row r="938" spans="1:35" ht="45" customHeight="1" x14ac:dyDescent="0.35">
      <c r="A938" s="35" t="s">
        <v>1698</v>
      </c>
      <c r="B938" s="36" t="s">
        <v>1697</v>
      </c>
      <c r="C938" s="30" t="s">
        <v>1696</v>
      </c>
      <c r="D938" s="30" t="s">
        <v>9</v>
      </c>
      <c r="E938" s="35" t="s">
        <v>19</v>
      </c>
      <c r="F938" s="30" t="s">
        <v>1695</v>
      </c>
      <c r="G938" s="35" t="s">
        <v>1694</v>
      </c>
      <c r="H938" s="34"/>
      <c r="I938" s="33"/>
      <c r="J938" s="23" t="s">
        <v>847</v>
      </c>
      <c r="K938" s="16">
        <f>YEARFRAC(M938,O938,3)*12</f>
        <v>45.632876712328766</v>
      </c>
      <c r="L938" s="23" t="s">
        <v>3</v>
      </c>
      <c r="M938" s="32">
        <v>44543</v>
      </c>
      <c r="N938" s="23" t="s">
        <v>4</v>
      </c>
      <c r="O938" s="32">
        <v>45931</v>
      </c>
      <c r="P938" s="23" t="s">
        <v>3</v>
      </c>
      <c r="Q938" s="23" t="s">
        <v>0</v>
      </c>
      <c r="R938" s="23" t="s">
        <v>0</v>
      </c>
      <c r="S938" s="30" t="s">
        <v>33</v>
      </c>
      <c r="T938" s="31" t="s">
        <v>1693</v>
      </c>
      <c r="U938" s="30">
        <v>1</v>
      </c>
      <c r="V938" s="29"/>
      <c r="W938" s="28"/>
      <c r="X938" s="28"/>
      <c r="Y938" s="28"/>
      <c r="Z938" s="28"/>
      <c r="AA938" s="27"/>
      <c r="AB938" s="26"/>
      <c r="AC938" s="25" t="s">
        <v>13</v>
      </c>
      <c r="AD938" s="25"/>
      <c r="AE938" s="25"/>
      <c r="AF938" s="24" t="s">
        <v>0</v>
      </c>
      <c r="AG938" s="23" t="s">
        <v>0</v>
      </c>
      <c r="AH938" s="22"/>
      <c r="AI938" s="21">
        <v>367148</v>
      </c>
    </row>
    <row r="939" spans="1:35" ht="45" customHeight="1" x14ac:dyDescent="0.35">
      <c r="A939" s="35" t="s">
        <v>1692</v>
      </c>
      <c r="B939" s="36" t="s">
        <v>1691</v>
      </c>
      <c r="C939" s="30" t="s">
        <v>1690</v>
      </c>
      <c r="D939" s="30" t="s">
        <v>28</v>
      </c>
      <c r="E939" s="35" t="s">
        <v>19</v>
      </c>
      <c r="F939" s="30" t="s">
        <v>398</v>
      </c>
      <c r="G939" s="35" t="s">
        <v>1689</v>
      </c>
      <c r="H939" s="34"/>
      <c r="I939" s="33"/>
      <c r="J939" s="23" t="s">
        <v>1688</v>
      </c>
      <c r="K939" s="16">
        <f>YEARFRAC(M939,O939,3)*12</f>
        <v>36.986301369863014</v>
      </c>
      <c r="L939" s="23" t="s">
        <v>3</v>
      </c>
      <c r="M939" s="32">
        <v>43891</v>
      </c>
      <c r="N939" s="23" t="s">
        <v>3</v>
      </c>
      <c r="O939" s="32">
        <v>45016</v>
      </c>
      <c r="P939" s="23" t="s">
        <v>3</v>
      </c>
      <c r="Q939" s="23" t="s">
        <v>0</v>
      </c>
      <c r="R939" s="23" t="s">
        <v>0</v>
      </c>
      <c r="S939" s="30" t="s">
        <v>33</v>
      </c>
      <c r="T939" s="31" t="s">
        <v>1687</v>
      </c>
      <c r="U939" s="30">
        <v>1</v>
      </c>
      <c r="V939" s="29" t="s">
        <v>150</v>
      </c>
      <c r="W939" s="28"/>
      <c r="X939" s="28" t="s">
        <v>69</v>
      </c>
      <c r="Y939" s="28"/>
      <c r="Z939" s="28"/>
      <c r="AA939" s="27"/>
      <c r="AB939" s="26"/>
      <c r="AC939" s="25"/>
      <c r="AD939" s="25"/>
      <c r="AE939" s="25"/>
      <c r="AF939" s="24" t="s">
        <v>0</v>
      </c>
      <c r="AG939" s="23" t="s">
        <v>0</v>
      </c>
      <c r="AH939" s="22"/>
      <c r="AI939" s="21">
        <v>366673</v>
      </c>
    </row>
    <row r="940" spans="1:35" ht="45" customHeight="1" x14ac:dyDescent="0.35">
      <c r="A940" s="35" t="s">
        <v>1686</v>
      </c>
      <c r="B940" s="36" t="s">
        <v>1685</v>
      </c>
      <c r="C940" s="30" t="s">
        <v>1424</v>
      </c>
      <c r="D940" s="30" t="s">
        <v>9</v>
      </c>
      <c r="E940" s="35" t="s">
        <v>92</v>
      </c>
      <c r="F940" s="30" t="s">
        <v>1684</v>
      </c>
      <c r="G940" s="35" t="s">
        <v>1683</v>
      </c>
      <c r="H940" s="34" t="s">
        <v>69</v>
      </c>
      <c r="I940" s="33"/>
      <c r="J940" s="23" t="s">
        <v>1682</v>
      </c>
      <c r="K940" s="16">
        <f>YEARFRAC(M940,O940,3)*12</f>
        <v>47.835616438356162</v>
      </c>
      <c r="L940" s="23" t="s">
        <v>4</v>
      </c>
      <c r="M940" s="32">
        <v>44078</v>
      </c>
      <c r="N940" s="23" t="s">
        <v>4</v>
      </c>
      <c r="O940" s="32">
        <v>45533</v>
      </c>
      <c r="P940" s="23" t="s">
        <v>4</v>
      </c>
      <c r="Q940" s="23" t="s">
        <v>0</v>
      </c>
      <c r="R940" s="23" t="s">
        <v>0</v>
      </c>
      <c r="S940" s="30" t="s">
        <v>1121</v>
      </c>
      <c r="T940" s="31" t="s">
        <v>1681</v>
      </c>
      <c r="U940" s="30">
        <v>7</v>
      </c>
      <c r="V940" s="29"/>
      <c r="W940" s="28"/>
      <c r="X940" s="28"/>
      <c r="Y940" s="28"/>
      <c r="Z940" s="28"/>
      <c r="AA940" s="27"/>
      <c r="AB940" s="26"/>
      <c r="AC940" s="25"/>
      <c r="AD940" s="25"/>
      <c r="AE940" s="25"/>
      <c r="AF940" s="24" t="s">
        <v>170</v>
      </c>
      <c r="AG940" s="23" t="s">
        <v>169</v>
      </c>
      <c r="AH940" s="22"/>
      <c r="AI940" s="21">
        <v>366324</v>
      </c>
    </row>
    <row r="941" spans="1:35" ht="45" customHeight="1" x14ac:dyDescent="0.35">
      <c r="A941" s="35" t="s">
        <v>1680</v>
      </c>
      <c r="B941" s="36" t="s">
        <v>747</v>
      </c>
      <c r="C941" s="30" t="s">
        <v>1679</v>
      </c>
      <c r="D941" s="30" t="s">
        <v>93</v>
      </c>
      <c r="E941" s="35" t="s">
        <v>92</v>
      </c>
      <c r="F941" s="30" t="s">
        <v>438</v>
      </c>
      <c r="G941" s="35" t="s">
        <v>1678</v>
      </c>
      <c r="H941" s="34" t="s">
        <v>69</v>
      </c>
      <c r="I941" s="33"/>
      <c r="J941" s="23" t="s">
        <v>1677</v>
      </c>
      <c r="K941" s="16">
        <f>YEARFRAC(M941,Q941,3)*12</f>
        <v>41.161643835616438</v>
      </c>
      <c r="L941" s="23" t="s">
        <v>4</v>
      </c>
      <c r="M941" s="32">
        <v>43979</v>
      </c>
      <c r="N941" s="23" t="s">
        <v>4</v>
      </c>
      <c r="O941" s="23" t="s">
        <v>0</v>
      </c>
      <c r="P941" s="23" t="s">
        <v>0</v>
      </c>
      <c r="Q941" s="32">
        <v>45231</v>
      </c>
      <c r="R941" s="23" t="s">
        <v>4</v>
      </c>
      <c r="S941" s="30" t="s">
        <v>712</v>
      </c>
      <c r="T941" s="31" t="s">
        <v>1676</v>
      </c>
      <c r="U941" s="30">
        <v>31</v>
      </c>
      <c r="V941" s="29" t="s">
        <v>150</v>
      </c>
      <c r="W941" s="28"/>
      <c r="X941" s="28"/>
      <c r="Y941" s="28"/>
      <c r="Z941" s="28"/>
      <c r="AA941" s="27" t="s">
        <v>211</v>
      </c>
      <c r="AB941" s="26"/>
      <c r="AC941" s="25"/>
      <c r="AD941" s="25" t="s">
        <v>23</v>
      </c>
      <c r="AE941" s="25"/>
      <c r="AF941" s="24" t="s">
        <v>86</v>
      </c>
      <c r="AG941" s="23" t="s">
        <v>1675</v>
      </c>
      <c r="AH941" s="37" t="s">
        <v>84</v>
      </c>
      <c r="AI941" s="21">
        <v>365111</v>
      </c>
    </row>
    <row r="942" spans="1:35" ht="45" customHeight="1" x14ac:dyDescent="0.35">
      <c r="A942" s="35" t="s">
        <v>1674</v>
      </c>
      <c r="B942" s="36" t="s">
        <v>1673</v>
      </c>
      <c r="C942" s="30" t="s">
        <v>534</v>
      </c>
      <c r="D942" s="30" t="s">
        <v>28</v>
      </c>
      <c r="E942" s="35" t="s">
        <v>92</v>
      </c>
      <c r="F942" s="30" t="s">
        <v>27</v>
      </c>
      <c r="G942" s="35" t="s">
        <v>1672</v>
      </c>
      <c r="H942" s="34" t="s">
        <v>69</v>
      </c>
      <c r="I942" s="33"/>
      <c r="J942" s="23" t="s">
        <v>646</v>
      </c>
      <c r="K942" s="16">
        <f t="shared" ref="K942:K947" si="45">YEARFRAC(M942,O942,3)*12</f>
        <v>60.164383561643831</v>
      </c>
      <c r="L942" s="23" t="s">
        <v>4</v>
      </c>
      <c r="M942" s="32">
        <v>43851</v>
      </c>
      <c r="N942" s="23" t="s">
        <v>4</v>
      </c>
      <c r="O942" s="32">
        <v>45681</v>
      </c>
      <c r="P942" s="23" t="s">
        <v>4</v>
      </c>
      <c r="Q942" s="23" t="s">
        <v>0</v>
      </c>
      <c r="R942" s="23" t="s">
        <v>0</v>
      </c>
      <c r="S942" s="30" t="s">
        <v>276</v>
      </c>
      <c r="T942" s="31" t="s">
        <v>1671</v>
      </c>
      <c r="U942" s="30">
        <v>10</v>
      </c>
      <c r="V942" s="29"/>
      <c r="W942" s="28"/>
      <c r="X942" s="28" t="s">
        <v>69</v>
      </c>
      <c r="Y942" s="28"/>
      <c r="Z942" s="28"/>
      <c r="AA942" s="27"/>
      <c r="AB942" s="26"/>
      <c r="AC942" s="25" t="s">
        <v>13</v>
      </c>
      <c r="AD942" s="25"/>
      <c r="AE942" s="25"/>
      <c r="AF942" s="24" t="s">
        <v>170</v>
      </c>
      <c r="AG942" s="23" t="s">
        <v>169</v>
      </c>
      <c r="AH942" s="22"/>
      <c r="AI942" s="21">
        <v>364668</v>
      </c>
    </row>
    <row r="943" spans="1:35" ht="45" customHeight="1" x14ac:dyDescent="0.35">
      <c r="A943" s="35" t="s">
        <v>1670</v>
      </c>
      <c r="B943" s="36" t="s">
        <v>1669</v>
      </c>
      <c r="C943" s="30" t="s">
        <v>1668</v>
      </c>
      <c r="D943" s="30" t="s">
        <v>37</v>
      </c>
      <c r="E943" s="35" t="s">
        <v>8</v>
      </c>
      <c r="F943" s="30" t="s">
        <v>1667</v>
      </c>
      <c r="G943" s="35" t="s">
        <v>1666</v>
      </c>
      <c r="H943" s="34" t="s">
        <v>69</v>
      </c>
      <c r="I943" s="33"/>
      <c r="J943" s="23" t="s">
        <v>1665</v>
      </c>
      <c r="K943" s="16">
        <f t="shared" si="45"/>
        <v>25.742465753424657</v>
      </c>
      <c r="L943" s="23" t="s">
        <v>3</v>
      </c>
      <c r="M943" s="32">
        <v>43899</v>
      </c>
      <c r="N943" s="23" t="s">
        <v>4</v>
      </c>
      <c r="O943" s="32">
        <v>44682</v>
      </c>
      <c r="P943" s="23" t="s">
        <v>3</v>
      </c>
      <c r="Q943" s="23" t="s">
        <v>0</v>
      </c>
      <c r="R943" s="23" t="s">
        <v>0</v>
      </c>
      <c r="S943" s="30" t="s">
        <v>2</v>
      </c>
      <c r="T943" s="31" t="s">
        <v>1</v>
      </c>
      <c r="U943" s="30">
        <v>1</v>
      </c>
      <c r="V943" s="29"/>
      <c r="W943" s="28"/>
      <c r="X943" s="28"/>
      <c r="Y943" s="28"/>
      <c r="Z943" s="28" t="s">
        <v>149</v>
      </c>
      <c r="AA943" s="27"/>
      <c r="AB943" s="26"/>
      <c r="AC943" s="25"/>
      <c r="AD943" s="25"/>
      <c r="AE943" s="25"/>
      <c r="AF943" s="24" t="s">
        <v>0</v>
      </c>
      <c r="AG943" s="23" t="s">
        <v>0</v>
      </c>
      <c r="AH943" s="22"/>
      <c r="AI943" s="21">
        <v>364447</v>
      </c>
    </row>
    <row r="944" spans="1:35" ht="45" customHeight="1" x14ac:dyDescent="0.35">
      <c r="A944" s="35" t="s">
        <v>1664</v>
      </c>
      <c r="B944" s="36" t="s">
        <v>1663</v>
      </c>
      <c r="C944" s="30" t="s">
        <v>1662</v>
      </c>
      <c r="D944" s="30" t="s">
        <v>9</v>
      </c>
      <c r="E944" s="35" t="s">
        <v>8</v>
      </c>
      <c r="F944" s="30" t="s">
        <v>1661</v>
      </c>
      <c r="G944" s="35" t="s">
        <v>1660</v>
      </c>
      <c r="H944" s="34"/>
      <c r="I944" s="33"/>
      <c r="J944" s="23" t="s">
        <v>1659</v>
      </c>
      <c r="K944" s="16">
        <f t="shared" si="45"/>
        <v>56.975342465753421</v>
      </c>
      <c r="L944" s="23" t="s">
        <v>3</v>
      </c>
      <c r="M944" s="32">
        <v>44259</v>
      </c>
      <c r="N944" s="23" t="s">
        <v>4</v>
      </c>
      <c r="O944" s="32">
        <v>45992</v>
      </c>
      <c r="P944" s="23" t="s">
        <v>3</v>
      </c>
      <c r="Q944" s="23" t="s">
        <v>0</v>
      </c>
      <c r="R944" s="23" t="s">
        <v>0</v>
      </c>
      <c r="S944" s="30" t="s">
        <v>15</v>
      </c>
      <c r="T944" s="31" t="s">
        <v>230</v>
      </c>
      <c r="U944" s="30">
        <v>2</v>
      </c>
      <c r="V944" s="29"/>
      <c r="W944" s="28"/>
      <c r="X944" s="28"/>
      <c r="Y944" s="28"/>
      <c r="Z944" s="28"/>
      <c r="AA944" s="27"/>
      <c r="AB944" s="26" t="s">
        <v>424</v>
      </c>
      <c r="AC944" s="25" t="s">
        <v>13</v>
      </c>
      <c r="AD944" s="25"/>
      <c r="AE944" s="25"/>
      <c r="AF944" s="24" t="s">
        <v>0</v>
      </c>
      <c r="AG944" s="23" t="s">
        <v>0</v>
      </c>
      <c r="AH944" s="22"/>
      <c r="AI944" s="21">
        <v>363580</v>
      </c>
    </row>
    <row r="945" spans="1:35" ht="45" customHeight="1" x14ac:dyDescent="0.35">
      <c r="A945" s="35" t="s">
        <v>1658</v>
      </c>
      <c r="B945" s="36" t="s">
        <v>1657</v>
      </c>
      <c r="C945" s="30" t="s">
        <v>1348</v>
      </c>
      <c r="D945" s="30" t="s">
        <v>9</v>
      </c>
      <c r="E945" s="35" t="s">
        <v>19</v>
      </c>
      <c r="F945" s="30" t="s">
        <v>469</v>
      </c>
      <c r="G945" s="35" t="s">
        <v>1656</v>
      </c>
      <c r="H945" s="34" t="s">
        <v>69</v>
      </c>
      <c r="I945" s="33"/>
      <c r="J945" s="23" t="s">
        <v>1655</v>
      </c>
      <c r="K945" s="16">
        <f t="shared" si="45"/>
        <v>78.016438356164372</v>
      </c>
      <c r="L945" s="23" t="s">
        <v>3</v>
      </c>
      <c r="M945" s="32">
        <v>43816</v>
      </c>
      <c r="N945" s="23" t="s">
        <v>4</v>
      </c>
      <c r="O945" s="32">
        <v>46189</v>
      </c>
      <c r="P945" s="23" t="s">
        <v>3</v>
      </c>
      <c r="Q945" s="23" t="s">
        <v>0</v>
      </c>
      <c r="R945" s="23" t="s">
        <v>0</v>
      </c>
      <c r="S945" s="30" t="s">
        <v>1654</v>
      </c>
      <c r="T945" s="31" t="s">
        <v>1653</v>
      </c>
      <c r="U945" s="30">
        <v>15</v>
      </c>
      <c r="V945" s="29" t="s">
        <v>150</v>
      </c>
      <c r="W945" s="28"/>
      <c r="X945" s="28" t="s">
        <v>69</v>
      </c>
      <c r="Y945" s="28"/>
      <c r="Z945" s="28" t="s">
        <v>149</v>
      </c>
      <c r="AA945" s="27"/>
      <c r="AB945" s="26"/>
      <c r="AC945" s="25"/>
      <c r="AD945" s="25"/>
      <c r="AE945" s="25"/>
      <c r="AF945" s="24" t="s">
        <v>0</v>
      </c>
      <c r="AG945" s="23" t="s">
        <v>0</v>
      </c>
      <c r="AH945" s="22"/>
      <c r="AI945" s="21">
        <v>362673</v>
      </c>
    </row>
    <row r="946" spans="1:35" ht="45" customHeight="1" x14ac:dyDescent="0.35">
      <c r="A946" s="35" t="s">
        <v>1652</v>
      </c>
      <c r="B946" s="36" t="s">
        <v>1419</v>
      </c>
      <c r="C946" s="30" t="s">
        <v>1651</v>
      </c>
      <c r="D946" s="30" t="s">
        <v>28</v>
      </c>
      <c r="E946" s="35" t="s">
        <v>92</v>
      </c>
      <c r="F946" s="30" t="s">
        <v>153</v>
      </c>
      <c r="G946" s="35" t="s">
        <v>1650</v>
      </c>
      <c r="H946" s="34"/>
      <c r="I946" s="33" t="s">
        <v>132</v>
      </c>
      <c r="J946" s="23" t="s">
        <v>89</v>
      </c>
      <c r="K946" s="16">
        <f t="shared" si="45"/>
        <v>27.583561643835619</v>
      </c>
      <c r="L946" s="23" t="s">
        <v>4</v>
      </c>
      <c r="M946" s="32">
        <v>44075</v>
      </c>
      <c r="N946" s="23" t="s">
        <v>4</v>
      </c>
      <c r="O946" s="32">
        <v>44914</v>
      </c>
      <c r="P946" s="23" t="s">
        <v>4</v>
      </c>
      <c r="Q946" s="32">
        <v>45072</v>
      </c>
      <c r="R946" s="23" t="s">
        <v>4</v>
      </c>
      <c r="S946" s="30" t="s">
        <v>1649</v>
      </c>
      <c r="T946" s="31" t="s">
        <v>1648</v>
      </c>
      <c r="U946" s="30">
        <v>9</v>
      </c>
      <c r="V946" s="29"/>
      <c r="W946" s="28"/>
      <c r="X946" s="28"/>
      <c r="Y946" s="28"/>
      <c r="Z946" s="28"/>
      <c r="AA946" s="27"/>
      <c r="AB946" s="26"/>
      <c r="AC946" s="25"/>
      <c r="AD946" s="25" t="s">
        <v>23</v>
      </c>
      <c r="AE946" s="25"/>
      <c r="AF946" s="24" t="s">
        <v>86</v>
      </c>
      <c r="AG946" s="23" t="s">
        <v>1647</v>
      </c>
      <c r="AH946" s="37" t="s">
        <v>84</v>
      </c>
      <c r="AI946" s="21">
        <v>362010</v>
      </c>
    </row>
    <row r="947" spans="1:35" ht="45" customHeight="1" x14ac:dyDescent="0.35">
      <c r="A947" s="35" t="s">
        <v>1646</v>
      </c>
      <c r="B947" s="36" t="s">
        <v>1645</v>
      </c>
      <c r="C947" s="30" t="s">
        <v>1644</v>
      </c>
      <c r="D947" s="30" t="s">
        <v>28</v>
      </c>
      <c r="E947" s="35" t="s">
        <v>72</v>
      </c>
      <c r="F947" s="30" t="s">
        <v>1643</v>
      </c>
      <c r="G947" s="35" t="s">
        <v>403</v>
      </c>
      <c r="H947" s="34"/>
      <c r="I947" s="33"/>
      <c r="J947" s="23" t="s">
        <v>1642</v>
      </c>
      <c r="K947" s="16">
        <f t="shared" si="45"/>
        <v>28.471232876712328</v>
      </c>
      <c r="L947" s="23" t="s">
        <v>3</v>
      </c>
      <c r="M947" s="32">
        <v>43846</v>
      </c>
      <c r="N947" s="23" t="s">
        <v>4</v>
      </c>
      <c r="O947" s="32">
        <v>44712</v>
      </c>
      <c r="P947" s="23" t="s">
        <v>3</v>
      </c>
      <c r="Q947" s="23" t="s">
        <v>0</v>
      </c>
      <c r="R947" s="23" t="s">
        <v>0</v>
      </c>
      <c r="S947" s="30" t="s">
        <v>15</v>
      </c>
      <c r="T947" s="31" t="s">
        <v>14</v>
      </c>
      <c r="U947" s="30">
        <v>1</v>
      </c>
      <c r="V947" s="29"/>
      <c r="W947" s="28"/>
      <c r="X947" s="28"/>
      <c r="Y947" s="28"/>
      <c r="Z947" s="28"/>
      <c r="AA947" s="27"/>
      <c r="AB947" s="26" t="s">
        <v>424</v>
      </c>
      <c r="AC947" s="25"/>
      <c r="AD947" s="25" t="s">
        <v>23</v>
      </c>
      <c r="AE947" s="25"/>
      <c r="AF947" s="24" t="s">
        <v>64</v>
      </c>
      <c r="AG947" s="23" t="s">
        <v>1641</v>
      </c>
      <c r="AH947" s="22"/>
      <c r="AI947" s="21">
        <v>361833</v>
      </c>
    </row>
    <row r="948" spans="1:35" ht="45" customHeight="1" x14ac:dyDescent="0.35">
      <c r="A948" s="35" t="s">
        <v>1640</v>
      </c>
      <c r="B948" s="36" t="s">
        <v>1639</v>
      </c>
      <c r="C948" s="30" t="s">
        <v>1638</v>
      </c>
      <c r="D948" s="30" t="s">
        <v>9</v>
      </c>
      <c r="E948" s="35" t="s">
        <v>92</v>
      </c>
      <c r="F948" s="30" t="s">
        <v>36</v>
      </c>
      <c r="G948" s="35" t="s">
        <v>1637</v>
      </c>
      <c r="H948" s="34" t="s">
        <v>69</v>
      </c>
      <c r="I948" s="33"/>
      <c r="J948" s="23" t="s">
        <v>1106</v>
      </c>
      <c r="K948" s="16">
        <f>YEARFRAC(M948,Q948,3)*12</f>
        <v>51.386301369863006</v>
      </c>
      <c r="L948" s="23" t="s">
        <v>4</v>
      </c>
      <c r="M948" s="32">
        <v>43872</v>
      </c>
      <c r="N948" s="23" t="s">
        <v>4</v>
      </c>
      <c r="O948" s="23" t="s">
        <v>0</v>
      </c>
      <c r="P948" s="23" t="s">
        <v>0</v>
      </c>
      <c r="Q948" s="32">
        <v>45435</v>
      </c>
      <c r="R948" s="23" t="s">
        <v>4</v>
      </c>
      <c r="S948" s="30" t="s">
        <v>15</v>
      </c>
      <c r="T948" s="31" t="s">
        <v>14</v>
      </c>
      <c r="U948" s="30">
        <v>1</v>
      </c>
      <c r="V948" s="29" t="s">
        <v>150</v>
      </c>
      <c r="W948" s="28"/>
      <c r="X948" s="28"/>
      <c r="Y948" s="28"/>
      <c r="Z948" s="28"/>
      <c r="AA948" s="27" t="s">
        <v>211</v>
      </c>
      <c r="AB948" s="26"/>
      <c r="AC948" s="25" t="s">
        <v>13</v>
      </c>
      <c r="AD948" s="25"/>
      <c r="AE948" s="25" t="s">
        <v>55</v>
      </c>
      <c r="AF948" s="24" t="s">
        <v>86</v>
      </c>
      <c r="AG948" s="23" t="s">
        <v>1636</v>
      </c>
      <c r="AH948" s="37" t="s">
        <v>84</v>
      </c>
      <c r="AI948" s="21">
        <v>361516</v>
      </c>
    </row>
    <row r="949" spans="1:35" ht="45" customHeight="1" x14ac:dyDescent="0.35">
      <c r="A949" s="35" t="s">
        <v>1635</v>
      </c>
      <c r="B949" s="36" t="s">
        <v>1634</v>
      </c>
      <c r="C949" s="30" t="s">
        <v>1633</v>
      </c>
      <c r="D949" s="30" t="s">
        <v>28</v>
      </c>
      <c r="E949" s="35" t="s">
        <v>92</v>
      </c>
      <c r="F949" s="30" t="s">
        <v>1632</v>
      </c>
      <c r="G949" s="35" t="s">
        <v>1631</v>
      </c>
      <c r="H949" s="34"/>
      <c r="I949" s="33"/>
      <c r="J949" s="23" t="s">
        <v>1630</v>
      </c>
      <c r="K949" s="16">
        <f>YEARFRAC(M949,Q949,3)*12</f>
        <v>64.043835616438358</v>
      </c>
      <c r="L949" s="23" t="s">
        <v>4</v>
      </c>
      <c r="M949" s="32">
        <v>42887</v>
      </c>
      <c r="N949" s="23" t="s">
        <v>4</v>
      </c>
      <c r="O949" s="23" t="s">
        <v>0</v>
      </c>
      <c r="P949" s="23" t="s">
        <v>0</v>
      </c>
      <c r="Q949" s="32">
        <v>44835</v>
      </c>
      <c r="R949" s="23" t="s">
        <v>4</v>
      </c>
      <c r="S949" s="30" t="s">
        <v>33</v>
      </c>
      <c r="T949" s="31" t="s">
        <v>1629</v>
      </c>
      <c r="U949" s="30">
        <v>1</v>
      </c>
      <c r="V949" s="29"/>
      <c r="W949" s="28"/>
      <c r="X949" s="28"/>
      <c r="Y949" s="28"/>
      <c r="Z949" s="28"/>
      <c r="AA949" s="27"/>
      <c r="AB949" s="26"/>
      <c r="AC949" s="25"/>
      <c r="AD949" s="25"/>
      <c r="AE949" s="25"/>
      <c r="AF949" s="24" t="s">
        <v>1016</v>
      </c>
      <c r="AG949" s="23" t="s">
        <v>1628</v>
      </c>
      <c r="AH949" s="38" t="s">
        <v>1014</v>
      </c>
      <c r="AI949" s="21">
        <v>360505</v>
      </c>
    </row>
    <row r="950" spans="1:35" ht="45" customHeight="1" x14ac:dyDescent="0.35">
      <c r="A950" s="35" t="s">
        <v>1627</v>
      </c>
      <c r="B950" s="36" t="s">
        <v>1626</v>
      </c>
      <c r="C950" s="30" t="s">
        <v>1625</v>
      </c>
      <c r="D950" s="30" t="s">
        <v>37</v>
      </c>
      <c r="E950" s="35" t="s">
        <v>8</v>
      </c>
      <c r="F950" s="30" t="s">
        <v>1624</v>
      </c>
      <c r="G950" s="35" t="s">
        <v>1623</v>
      </c>
      <c r="H950" s="34" t="s">
        <v>69</v>
      </c>
      <c r="I950" s="33"/>
      <c r="J950" s="23" t="s">
        <v>1622</v>
      </c>
      <c r="K950" s="16">
        <f>YEARFRAC(M950,O950,3)*12</f>
        <v>69.468493150684935</v>
      </c>
      <c r="L950" s="23" t="s">
        <v>3</v>
      </c>
      <c r="M950" s="32">
        <v>44090</v>
      </c>
      <c r="N950" s="23" t="s">
        <v>4</v>
      </c>
      <c r="O950" s="32">
        <v>46203</v>
      </c>
      <c r="P950" s="23" t="s">
        <v>3</v>
      </c>
      <c r="Q950" s="23" t="s">
        <v>0</v>
      </c>
      <c r="R950" s="23" t="s">
        <v>0</v>
      </c>
      <c r="S950" s="30" t="s">
        <v>563</v>
      </c>
      <c r="T950" s="31" t="s">
        <v>562</v>
      </c>
      <c r="U950" s="30">
        <v>2</v>
      </c>
      <c r="V950" s="29"/>
      <c r="W950" s="28"/>
      <c r="X950" s="28" t="s">
        <v>69</v>
      </c>
      <c r="Y950" s="28"/>
      <c r="Z950" s="28" t="s">
        <v>149</v>
      </c>
      <c r="AA950" s="27"/>
      <c r="AB950" s="26"/>
      <c r="AC950" s="25" t="s">
        <v>13</v>
      </c>
      <c r="AD950" s="25"/>
      <c r="AE950" s="25"/>
      <c r="AF950" s="24" t="s">
        <v>0</v>
      </c>
      <c r="AG950" s="23" t="s">
        <v>0</v>
      </c>
      <c r="AH950" s="22"/>
      <c r="AI950" s="21">
        <v>360027</v>
      </c>
    </row>
    <row r="951" spans="1:35" ht="45" customHeight="1" x14ac:dyDescent="0.35">
      <c r="A951" s="35" t="s">
        <v>1621</v>
      </c>
      <c r="B951" s="36" t="s">
        <v>1620</v>
      </c>
      <c r="C951" s="30" t="s">
        <v>1619</v>
      </c>
      <c r="D951" s="30" t="s">
        <v>28</v>
      </c>
      <c r="E951" s="35" t="s">
        <v>92</v>
      </c>
      <c r="F951" s="30" t="s">
        <v>1618</v>
      </c>
      <c r="G951" s="35" t="s">
        <v>1617</v>
      </c>
      <c r="H951" s="34" t="s">
        <v>69</v>
      </c>
      <c r="I951" s="33"/>
      <c r="J951" s="23" t="s">
        <v>1616</v>
      </c>
      <c r="K951" s="16">
        <f>YEARFRAC(M951,Q951,3)*12</f>
        <v>44.87671232876712</v>
      </c>
      <c r="L951" s="23" t="s">
        <v>4</v>
      </c>
      <c r="M951" s="32">
        <v>43895</v>
      </c>
      <c r="N951" s="23" t="s">
        <v>4</v>
      </c>
      <c r="O951" s="23" t="s">
        <v>0</v>
      </c>
      <c r="P951" s="23" t="s">
        <v>0</v>
      </c>
      <c r="Q951" s="32">
        <v>45260</v>
      </c>
      <c r="R951" s="23" t="s">
        <v>4</v>
      </c>
      <c r="S951" s="30" t="s">
        <v>15</v>
      </c>
      <c r="T951" s="31" t="s">
        <v>14</v>
      </c>
      <c r="U951" s="30">
        <v>1</v>
      </c>
      <c r="V951" s="29"/>
      <c r="W951" s="28"/>
      <c r="X951" s="28" t="s">
        <v>69</v>
      </c>
      <c r="Y951" s="28"/>
      <c r="Z951" s="28" t="s">
        <v>149</v>
      </c>
      <c r="AA951" s="27"/>
      <c r="AB951" s="26"/>
      <c r="AC951" s="25"/>
      <c r="AD951" s="25"/>
      <c r="AE951" s="25"/>
      <c r="AF951" s="24" t="s">
        <v>170</v>
      </c>
      <c r="AG951" s="23" t="s">
        <v>169</v>
      </c>
      <c r="AH951" s="22"/>
      <c r="AI951" s="21">
        <v>358877</v>
      </c>
    </row>
    <row r="952" spans="1:35" ht="45" customHeight="1" x14ac:dyDescent="0.35">
      <c r="A952" s="35" t="s">
        <v>1615</v>
      </c>
      <c r="B952" s="36" t="s">
        <v>1614</v>
      </c>
      <c r="C952" s="30" t="s">
        <v>1613</v>
      </c>
      <c r="D952" s="30" t="s">
        <v>28</v>
      </c>
      <c r="E952" s="35" t="s">
        <v>92</v>
      </c>
      <c r="F952" s="30" t="s">
        <v>1612</v>
      </c>
      <c r="G952" s="35" t="s">
        <v>1611</v>
      </c>
      <c r="H952" s="34"/>
      <c r="I952" s="33"/>
      <c r="J952" s="23" t="s">
        <v>396</v>
      </c>
      <c r="K952" s="16">
        <f>YEARFRAC(M952,Q952,3)*12</f>
        <v>44.679452054794524</v>
      </c>
      <c r="L952" s="23" t="s">
        <v>4</v>
      </c>
      <c r="M952" s="32">
        <v>44440</v>
      </c>
      <c r="N952" s="23" t="s">
        <v>4</v>
      </c>
      <c r="O952" s="23" t="s">
        <v>0</v>
      </c>
      <c r="P952" s="23" t="s">
        <v>0</v>
      </c>
      <c r="Q952" s="32">
        <v>45799</v>
      </c>
      <c r="R952" s="23" t="s">
        <v>4</v>
      </c>
      <c r="S952" s="30" t="s">
        <v>88</v>
      </c>
      <c r="T952" s="31" t="s">
        <v>1610</v>
      </c>
      <c r="U952" s="30">
        <v>10</v>
      </c>
      <c r="V952" s="29"/>
      <c r="W952" s="28"/>
      <c r="X952" s="28"/>
      <c r="Y952" s="28"/>
      <c r="Z952" s="28"/>
      <c r="AA952" s="27"/>
      <c r="AB952" s="26"/>
      <c r="AC952" s="25"/>
      <c r="AD952" s="25" t="s">
        <v>23</v>
      </c>
      <c r="AE952" s="25"/>
      <c r="AF952" s="24" t="s">
        <v>86</v>
      </c>
      <c r="AG952" s="23" t="s">
        <v>1609</v>
      </c>
      <c r="AH952" s="37" t="s">
        <v>84</v>
      </c>
      <c r="AI952" s="21">
        <v>357972</v>
      </c>
    </row>
    <row r="953" spans="1:35" ht="45" customHeight="1" x14ac:dyDescent="0.35">
      <c r="A953" s="35" t="s">
        <v>1608</v>
      </c>
      <c r="B953" s="36" t="s">
        <v>1607</v>
      </c>
      <c r="C953" s="30" t="s">
        <v>1606</v>
      </c>
      <c r="D953" s="30" t="s">
        <v>37</v>
      </c>
      <c r="E953" s="35" t="s">
        <v>8</v>
      </c>
      <c r="F953" s="30" t="s">
        <v>1605</v>
      </c>
      <c r="G953" s="35" t="s">
        <v>1604</v>
      </c>
      <c r="H953" s="34"/>
      <c r="I953" s="33"/>
      <c r="J953" s="23" t="s">
        <v>1603</v>
      </c>
      <c r="K953" s="16">
        <f t="shared" ref="K953:K961" si="46">YEARFRAC(M953,O953,3)*12</f>
        <v>65.063013698630144</v>
      </c>
      <c r="L953" s="23" t="s">
        <v>3</v>
      </c>
      <c r="M953" s="32">
        <v>44013</v>
      </c>
      <c r="N953" s="23" t="s">
        <v>4</v>
      </c>
      <c r="O953" s="32">
        <v>45992</v>
      </c>
      <c r="P953" s="23" t="s">
        <v>3</v>
      </c>
      <c r="Q953" s="23" t="s">
        <v>0</v>
      </c>
      <c r="R953" s="23" t="s">
        <v>0</v>
      </c>
      <c r="S953" s="30" t="s">
        <v>617</v>
      </c>
      <c r="T953" s="31" t="s">
        <v>548</v>
      </c>
      <c r="U953" s="30">
        <v>2</v>
      </c>
      <c r="V953" s="29"/>
      <c r="W953" s="28"/>
      <c r="X953" s="28"/>
      <c r="Y953" s="28"/>
      <c r="Z953" s="28"/>
      <c r="AA953" s="27"/>
      <c r="AB953" s="26"/>
      <c r="AC953" s="25" t="s">
        <v>13</v>
      </c>
      <c r="AD953" s="25"/>
      <c r="AE953" s="25"/>
      <c r="AF953" s="24" t="s">
        <v>0</v>
      </c>
      <c r="AG953" s="23" t="s">
        <v>0</v>
      </c>
      <c r="AH953" s="22"/>
      <c r="AI953" s="21">
        <v>357006</v>
      </c>
    </row>
    <row r="954" spans="1:35" ht="45" customHeight="1" x14ac:dyDescent="0.35">
      <c r="A954" s="35" t="s">
        <v>1602</v>
      </c>
      <c r="B954" s="36" t="s">
        <v>1601</v>
      </c>
      <c r="C954" s="30" t="s">
        <v>1600</v>
      </c>
      <c r="D954" s="30" t="s">
        <v>93</v>
      </c>
      <c r="E954" s="35" t="s">
        <v>92</v>
      </c>
      <c r="F954" s="30" t="s">
        <v>1599</v>
      </c>
      <c r="G954" s="35" t="s">
        <v>1598</v>
      </c>
      <c r="H954" s="34"/>
      <c r="I954" s="33"/>
      <c r="J954" s="23" t="s">
        <v>1062</v>
      </c>
      <c r="K954" s="16">
        <f t="shared" si="46"/>
        <v>27.484931506849314</v>
      </c>
      <c r="L954" s="23" t="s">
        <v>4</v>
      </c>
      <c r="M954" s="32">
        <v>43929</v>
      </c>
      <c r="N954" s="23" t="s">
        <v>4</v>
      </c>
      <c r="O954" s="32">
        <v>44765</v>
      </c>
      <c r="P954" s="23" t="s">
        <v>4</v>
      </c>
      <c r="Q954" s="32">
        <v>45364</v>
      </c>
      <c r="R954" s="23" t="s">
        <v>4</v>
      </c>
      <c r="S954" s="30" t="s">
        <v>625</v>
      </c>
      <c r="T954" s="31" t="s">
        <v>1597</v>
      </c>
      <c r="U954" s="30">
        <v>26</v>
      </c>
      <c r="V954" s="29"/>
      <c r="W954" s="28"/>
      <c r="X954" s="28"/>
      <c r="Y954" s="28"/>
      <c r="Z954" s="28"/>
      <c r="AA954" s="27"/>
      <c r="AB954" s="26"/>
      <c r="AC954" s="25"/>
      <c r="AD954" s="25" t="s">
        <v>23</v>
      </c>
      <c r="AE954" s="25"/>
      <c r="AF954" s="24" t="s">
        <v>86</v>
      </c>
      <c r="AG954" s="23" t="s">
        <v>1596</v>
      </c>
      <c r="AH954" s="37" t="s">
        <v>84</v>
      </c>
      <c r="AI954" s="21">
        <v>356953</v>
      </c>
    </row>
    <row r="955" spans="1:35" ht="45" customHeight="1" x14ac:dyDescent="0.35">
      <c r="A955" s="35" t="s">
        <v>1595</v>
      </c>
      <c r="B955" s="36" t="s">
        <v>1594</v>
      </c>
      <c r="C955" s="30" t="s">
        <v>1593</v>
      </c>
      <c r="D955" s="30" t="s">
        <v>37</v>
      </c>
      <c r="E955" s="35" t="s">
        <v>8</v>
      </c>
      <c r="F955" s="30" t="s">
        <v>469</v>
      </c>
      <c r="G955" s="35" t="s">
        <v>1592</v>
      </c>
      <c r="H955" s="34" t="s">
        <v>69</v>
      </c>
      <c r="I955" s="33" t="s">
        <v>414</v>
      </c>
      <c r="J955" s="23" t="s">
        <v>1591</v>
      </c>
      <c r="K955" s="16">
        <f t="shared" si="46"/>
        <v>58.849315068493155</v>
      </c>
      <c r="L955" s="23" t="s">
        <v>3</v>
      </c>
      <c r="M955" s="32">
        <v>44111</v>
      </c>
      <c r="N955" s="23" t="s">
        <v>4</v>
      </c>
      <c r="O955" s="32">
        <v>45901</v>
      </c>
      <c r="P955" s="23" t="s">
        <v>3</v>
      </c>
      <c r="Q955" s="23" t="s">
        <v>0</v>
      </c>
      <c r="R955" s="23" t="s">
        <v>0</v>
      </c>
      <c r="S955" s="30" t="s">
        <v>15</v>
      </c>
      <c r="T955" s="31" t="s">
        <v>14</v>
      </c>
      <c r="U955" s="30">
        <v>1</v>
      </c>
      <c r="V955" s="29"/>
      <c r="W955" s="28"/>
      <c r="X955" s="28" t="s">
        <v>69</v>
      </c>
      <c r="Y955" s="28"/>
      <c r="Z955" s="28"/>
      <c r="AA955" s="27"/>
      <c r="AB955" s="26"/>
      <c r="AC955" s="25" t="s">
        <v>13</v>
      </c>
      <c r="AD955" s="25"/>
      <c r="AE955" s="25"/>
      <c r="AF955" s="24" t="s">
        <v>0</v>
      </c>
      <c r="AG955" s="23" t="s">
        <v>0</v>
      </c>
      <c r="AH955" s="22"/>
      <c r="AI955" s="21">
        <v>356877</v>
      </c>
    </row>
    <row r="956" spans="1:35" ht="45" customHeight="1" x14ac:dyDescent="0.35">
      <c r="A956" s="35" t="s">
        <v>1590</v>
      </c>
      <c r="B956" s="36" t="s">
        <v>1589</v>
      </c>
      <c r="C956" s="30" t="s">
        <v>1588</v>
      </c>
      <c r="D956" s="30" t="s">
        <v>37</v>
      </c>
      <c r="E956" s="35" t="s">
        <v>8</v>
      </c>
      <c r="F956" s="30" t="s">
        <v>1587</v>
      </c>
      <c r="G956" s="35" t="s">
        <v>1586</v>
      </c>
      <c r="H956" s="34" t="s">
        <v>69</v>
      </c>
      <c r="I956" s="33"/>
      <c r="J956" s="23" t="s">
        <v>1585</v>
      </c>
      <c r="K956" s="16">
        <f t="shared" si="46"/>
        <v>67.69315068493151</v>
      </c>
      <c r="L956" s="23" t="s">
        <v>3</v>
      </c>
      <c r="M956" s="32">
        <v>43871</v>
      </c>
      <c r="N956" s="23" t="s">
        <v>4</v>
      </c>
      <c r="O956" s="32">
        <v>45930</v>
      </c>
      <c r="P956" s="23" t="s">
        <v>3</v>
      </c>
      <c r="Q956" s="23" t="s">
        <v>0</v>
      </c>
      <c r="R956" s="23" t="s">
        <v>0</v>
      </c>
      <c r="S956" s="30" t="s">
        <v>617</v>
      </c>
      <c r="T956" s="31" t="s">
        <v>1584</v>
      </c>
      <c r="U956" s="30">
        <v>6</v>
      </c>
      <c r="V956" s="29"/>
      <c r="W956" s="28"/>
      <c r="X956" s="28" t="s">
        <v>69</v>
      </c>
      <c r="Y956" s="28"/>
      <c r="Z956" s="28"/>
      <c r="AA956" s="27"/>
      <c r="AB956" s="26" t="s">
        <v>424</v>
      </c>
      <c r="AC956" s="25" t="s">
        <v>13</v>
      </c>
      <c r="AD956" s="25"/>
      <c r="AE956" s="25"/>
      <c r="AF956" s="24" t="s">
        <v>0</v>
      </c>
      <c r="AG956" s="23" t="s">
        <v>0</v>
      </c>
      <c r="AH956" s="22"/>
      <c r="AI956" s="21">
        <v>355825</v>
      </c>
    </row>
    <row r="957" spans="1:35" ht="45" customHeight="1" x14ac:dyDescent="0.35">
      <c r="A957" s="35" t="s">
        <v>1583</v>
      </c>
      <c r="B957" s="36" t="s">
        <v>1582</v>
      </c>
      <c r="C957" s="30" t="s">
        <v>1581</v>
      </c>
      <c r="D957" s="30" t="s">
        <v>37</v>
      </c>
      <c r="E957" s="35" t="s">
        <v>92</v>
      </c>
      <c r="F957" s="30" t="s">
        <v>864</v>
      </c>
      <c r="G957" s="35" t="s">
        <v>1580</v>
      </c>
      <c r="H957" s="34"/>
      <c r="I957" s="33"/>
      <c r="J957" s="23" t="s">
        <v>1579</v>
      </c>
      <c r="K957" s="16">
        <f t="shared" si="46"/>
        <v>61.38082191780822</v>
      </c>
      <c r="L957" s="23" t="s">
        <v>4</v>
      </c>
      <c r="M957" s="32">
        <v>43769</v>
      </c>
      <c r="N957" s="23" t="s">
        <v>4</v>
      </c>
      <c r="O957" s="32">
        <v>45636</v>
      </c>
      <c r="P957" s="23" t="s">
        <v>4</v>
      </c>
      <c r="Q957" s="32">
        <v>45809</v>
      </c>
      <c r="R957" s="23" t="s">
        <v>4</v>
      </c>
      <c r="S957" s="30" t="s">
        <v>1578</v>
      </c>
      <c r="T957" s="31" t="s">
        <v>1577</v>
      </c>
      <c r="U957" s="30">
        <v>12</v>
      </c>
      <c r="V957" s="29"/>
      <c r="W957" s="28"/>
      <c r="X957" s="28"/>
      <c r="Y957" s="28"/>
      <c r="Z957" s="28"/>
      <c r="AA957" s="27"/>
      <c r="AB957" s="26" t="s">
        <v>65</v>
      </c>
      <c r="AC957" s="25" t="s">
        <v>13</v>
      </c>
      <c r="AD957" s="25" t="s">
        <v>23</v>
      </c>
      <c r="AE957" s="25"/>
      <c r="AF957" s="24" t="s">
        <v>86</v>
      </c>
      <c r="AG957" s="23" t="s">
        <v>1576</v>
      </c>
      <c r="AH957" s="37" t="s">
        <v>84</v>
      </c>
      <c r="AI957" s="21">
        <v>354306</v>
      </c>
    </row>
    <row r="958" spans="1:35" ht="45" customHeight="1" x14ac:dyDescent="0.35">
      <c r="A958" s="35" t="s">
        <v>1575</v>
      </c>
      <c r="B958" s="36" t="s">
        <v>1574</v>
      </c>
      <c r="C958" s="30" t="s">
        <v>1573</v>
      </c>
      <c r="D958" s="30" t="s">
        <v>37</v>
      </c>
      <c r="E958" s="35" t="s">
        <v>19</v>
      </c>
      <c r="F958" s="30" t="s">
        <v>1572</v>
      </c>
      <c r="G958" s="35" t="s">
        <v>1571</v>
      </c>
      <c r="H958" s="34"/>
      <c r="I958" s="33"/>
      <c r="J958" s="23" t="s">
        <v>549</v>
      </c>
      <c r="K958" s="16">
        <f t="shared" si="46"/>
        <v>97.742465753424668</v>
      </c>
      <c r="L958" s="23" t="s">
        <v>3</v>
      </c>
      <c r="M958" s="32">
        <v>43657</v>
      </c>
      <c r="N958" s="23" t="s">
        <v>4</v>
      </c>
      <c r="O958" s="32">
        <v>46630</v>
      </c>
      <c r="P958" s="23" t="s">
        <v>3</v>
      </c>
      <c r="Q958" s="23" t="s">
        <v>0</v>
      </c>
      <c r="R958" s="23" t="s">
        <v>0</v>
      </c>
      <c r="S958" s="30" t="s">
        <v>184</v>
      </c>
      <c r="T958" s="31" t="s">
        <v>1570</v>
      </c>
      <c r="U958" s="30">
        <v>9</v>
      </c>
      <c r="V958" s="29"/>
      <c r="W958" s="28"/>
      <c r="X958" s="28"/>
      <c r="Y958" s="28"/>
      <c r="Z958" s="28"/>
      <c r="AA958" s="27"/>
      <c r="AB958" s="26"/>
      <c r="AC958" s="25"/>
      <c r="AD958" s="25"/>
      <c r="AE958" s="25"/>
      <c r="AF958" s="24" t="s">
        <v>0</v>
      </c>
      <c r="AG958" s="23" t="s">
        <v>0</v>
      </c>
      <c r="AH958" s="22"/>
      <c r="AI958" s="21">
        <v>352743</v>
      </c>
    </row>
    <row r="959" spans="1:35" ht="45" customHeight="1" x14ac:dyDescent="0.35">
      <c r="A959" s="35" t="s">
        <v>1569</v>
      </c>
      <c r="B959" s="36" t="s">
        <v>1568</v>
      </c>
      <c r="C959" s="30" t="s">
        <v>1567</v>
      </c>
      <c r="D959" s="30" t="s">
        <v>28</v>
      </c>
      <c r="E959" s="35" t="s">
        <v>92</v>
      </c>
      <c r="F959" s="30" t="s">
        <v>1527</v>
      </c>
      <c r="G959" s="35" t="s">
        <v>1566</v>
      </c>
      <c r="H959" s="34"/>
      <c r="I959" s="33" t="s">
        <v>25</v>
      </c>
      <c r="J959" s="23" t="s">
        <v>1565</v>
      </c>
      <c r="K959" s="16">
        <f t="shared" si="46"/>
        <v>29.786301369863011</v>
      </c>
      <c r="L959" s="23" t="s">
        <v>4</v>
      </c>
      <c r="M959" s="32">
        <v>43592</v>
      </c>
      <c r="N959" s="23" t="s">
        <v>4</v>
      </c>
      <c r="O959" s="32">
        <v>44498</v>
      </c>
      <c r="P959" s="23" t="s">
        <v>4</v>
      </c>
      <c r="Q959" s="32">
        <v>44707</v>
      </c>
      <c r="R959" s="23" t="s">
        <v>4</v>
      </c>
      <c r="S959" s="30" t="s">
        <v>2</v>
      </c>
      <c r="T959" s="31" t="s">
        <v>56</v>
      </c>
      <c r="U959" s="30">
        <v>1</v>
      </c>
      <c r="V959" s="29"/>
      <c r="W959" s="28"/>
      <c r="X959" s="28"/>
      <c r="Y959" s="28"/>
      <c r="Z959" s="28"/>
      <c r="AA959" s="27"/>
      <c r="AB959" s="26"/>
      <c r="AC959" s="25"/>
      <c r="AD959" s="25"/>
      <c r="AE959" s="25" t="s">
        <v>55</v>
      </c>
      <c r="AF959" s="24" t="s">
        <v>86</v>
      </c>
      <c r="AG959" s="23" t="s">
        <v>1564</v>
      </c>
      <c r="AH959" s="37" t="s">
        <v>84</v>
      </c>
      <c r="AI959" s="21">
        <v>351976</v>
      </c>
    </row>
    <row r="960" spans="1:35" ht="45" customHeight="1" x14ac:dyDescent="0.35">
      <c r="A960" s="35" t="s">
        <v>1563</v>
      </c>
      <c r="B960" s="36" t="s">
        <v>1250</v>
      </c>
      <c r="C960" s="30" t="s">
        <v>433</v>
      </c>
      <c r="D960" s="30" t="s">
        <v>93</v>
      </c>
      <c r="E960" s="35" t="s">
        <v>92</v>
      </c>
      <c r="F960" s="30" t="s">
        <v>346</v>
      </c>
      <c r="G960" s="35" t="s">
        <v>1562</v>
      </c>
      <c r="H960" s="34" t="s">
        <v>69</v>
      </c>
      <c r="I960" s="33"/>
      <c r="J960" s="23" t="s">
        <v>1561</v>
      </c>
      <c r="K960" s="16">
        <f t="shared" si="46"/>
        <v>19.528767123287672</v>
      </c>
      <c r="L960" s="23" t="s">
        <v>4</v>
      </c>
      <c r="M960" s="32">
        <v>43691</v>
      </c>
      <c r="N960" s="23" t="s">
        <v>4</v>
      </c>
      <c r="O960" s="32">
        <v>44285</v>
      </c>
      <c r="P960" s="23" t="s">
        <v>4</v>
      </c>
      <c r="Q960" s="32">
        <v>44455</v>
      </c>
      <c r="R960" s="23" t="s">
        <v>4</v>
      </c>
      <c r="S960" s="30" t="s">
        <v>1100</v>
      </c>
      <c r="T960" s="31" t="s">
        <v>1560</v>
      </c>
      <c r="U960" s="30">
        <v>9</v>
      </c>
      <c r="V960" s="29" t="s">
        <v>150</v>
      </c>
      <c r="W960" s="28"/>
      <c r="X960" s="28"/>
      <c r="Y960" s="28"/>
      <c r="Z960" s="28"/>
      <c r="AA960" s="27"/>
      <c r="AB960" s="26"/>
      <c r="AC960" s="25"/>
      <c r="AD960" s="25" t="s">
        <v>23</v>
      </c>
      <c r="AE960" s="25"/>
      <c r="AF960" s="24" t="s">
        <v>86</v>
      </c>
      <c r="AG960" s="23" t="s">
        <v>1559</v>
      </c>
      <c r="AH960" s="37" t="s">
        <v>84</v>
      </c>
      <c r="AI960" s="21">
        <v>351709</v>
      </c>
    </row>
    <row r="961" spans="1:35" ht="45" customHeight="1" x14ac:dyDescent="0.35">
      <c r="A961" s="35" t="s">
        <v>1558</v>
      </c>
      <c r="B961" s="36" t="s">
        <v>1557</v>
      </c>
      <c r="C961" s="30" t="s">
        <v>1556</v>
      </c>
      <c r="D961" s="30" t="s">
        <v>37</v>
      </c>
      <c r="E961" s="35" t="s">
        <v>8</v>
      </c>
      <c r="F961" s="30" t="s">
        <v>1555</v>
      </c>
      <c r="G961" s="35" t="s">
        <v>1554</v>
      </c>
      <c r="H961" s="34" t="s">
        <v>69</v>
      </c>
      <c r="I961" s="33"/>
      <c r="J961" s="23" t="s">
        <v>1553</v>
      </c>
      <c r="K961" s="16">
        <f t="shared" si="46"/>
        <v>68.31780821917809</v>
      </c>
      <c r="L961" s="23" t="s">
        <v>3</v>
      </c>
      <c r="M961" s="32">
        <v>44034</v>
      </c>
      <c r="N961" s="23" t="s">
        <v>4</v>
      </c>
      <c r="O961" s="32">
        <v>46112</v>
      </c>
      <c r="P961" s="23" t="s">
        <v>3</v>
      </c>
      <c r="Q961" s="23" t="s">
        <v>0</v>
      </c>
      <c r="R961" s="23" t="s">
        <v>0</v>
      </c>
      <c r="S961" s="30" t="s">
        <v>1552</v>
      </c>
      <c r="T961" s="31" t="s">
        <v>1551</v>
      </c>
      <c r="U961" s="30">
        <v>12</v>
      </c>
      <c r="V961" s="29"/>
      <c r="W961" s="28"/>
      <c r="X961" s="28" t="s">
        <v>69</v>
      </c>
      <c r="Y961" s="28"/>
      <c r="Z961" s="28"/>
      <c r="AA961" s="27"/>
      <c r="AB961" s="26"/>
      <c r="AC961" s="25"/>
      <c r="AD961" s="25"/>
      <c r="AE961" s="25"/>
      <c r="AF961" s="24" t="s">
        <v>0</v>
      </c>
      <c r="AG961" s="23" t="s">
        <v>0</v>
      </c>
      <c r="AH961" s="22"/>
      <c r="AI961" s="21">
        <v>350776</v>
      </c>
    </row>
    <row r="962" spans="1:35" ht="45" customHeight="1" x14ac:dyDescent="0.35">
      <c r="A962" s="35" t="s">
        <v>1550</v>
      </c>
      <c r="B962" s="36" t="s">
        <v>821</v>
      </c>
      <c r="C962" s="30" t="s">
        <v>1533</v>
      </c>
      <c r="D962" s="30" t="s">
        <v>93</v>
      </c>
      <c r="E962" s="35" t="s">
        <v>92</v>
      </c>
      <c r="F962" s="30" t="s">
        <v>819</v>
      </c>
      <c r="G962" s="35" t="s">
        <v>1549</v>
      </c>
      <c r="H962" s="34" t="s">
        <v>69</v>
      </c>
      <c r="I962" s="33"/>
      <c r="J962" s="23" t="s">
        <v>1548</v>
      </c>
      <c r="K962" s="16">
        <f>YEARFRAC(M962,Q962,3)*12</f>
        <v>67.397260273972606</v>
      </c>
      <c r="L962" s="23" t="s">
        <v>4</v>
      </c>
      <c r="M962" s="32">
        <v>43620</v>
      </c>
      <c r="N962" s="23" t="s">
        <v>4</v>
      </c>
      <c r="O962" s="23" t="s">
        <v>0</v>
      </c>
      <c r="P962" s="23" t="s">
        <v>0</v>
      </c>
      <c r="Q962" s="32">
        <v>45670</v>
      </c>
      <c r="R962" s="23" t="s">
        <v>4</v>
      </c>
      <c r="S962" s="30" t="s">
        <v>1129</v>
      </c>
      <c r="T962" s="31" t="s">
        <v>1547</v>
      </c>
      <c r="U962" s="30">
        <v>22</v>
      </c>
      <c r="V962" s="29"/>
      <c r="W962" s="28"/>
      <c r="X962" s="28"/>
      <c r="Y962" s="28"/>
      <c r="Z962" s="28"/>
      <c r="AA962" s="27" t="s">
        <v>211</v>
      </c>
      <c r="AB962" s="26"/>
      <c r="AC962" s="25"/>
      <c r="AD962" s="25" t="s">
        <v>23</v>
      </c>
      <c r="AE962" s="25"/>
      <c r="AF962" s="24" t="s">
        <v>1060</v>
      </c>
      <c r="AG962" s="23" t="s">
        <v>1546</v>
      </c>
      <c r="AH962" s="37" t="s">
        <v>84</v>
      </c>
      <c r="AI962" s="21">
        <v>350770</v>
      </c>
    </row>
    <row r="963" spans="1:35" ht="45" customHeight="1" x14ac:dyDescent="0.35">
      <c r="A963" s="35" t="s">
        <v>1545</v>
      </c>
      <c r="B963" s="36" t="s">
        <v>1544</v>
      </c>
      <c r="C963" s="30" t="s">
        <v>1543</v>
      </c>
      <c r="D963" s="30" t="s">
        <v>28</v>
      </c>
      <c r="E963" s="35" t="s">
        <v>8</v>
      </c>
      <c r="F963" s="30" t="s">
        <v>51</v>
      </c>
      <c r="G963" s="35" t="s">
        <v>1542</v>
      </c>
      <c r="H963" s="34"/>
      <c r="I963" s="33"/>
      <c r="J963" s="23" t="s">
        <v>1541</v>
      </c>
      <c r="K963" s="16">
        <f t="shared" ref="K963:K968" si="47">YEARFRAC(M963,O963,3)*12</f>
        <v>80.515068493150693</v>
      </c>
      <c r="L963" s="23" t="s">
        <v>3</v>
      </c>
      <c r="M963" s="32">
        <v>43633</v>
      </c>
      <c r="N963" s="23" t="s">
        <v>4</v>
      </c>
      <c r="O963" s="32">
        <v>46082</v>
      </c>
      <c r="P963" s="23" t="s">
        <v>3</v>
      </c>
      <c r="Q963" s="23" t="s">
        <v>0</v>
      </c>
      <c r="R963" s="23" t="s">
        <v>0</v>
      </c>
      <c r="S963" s="30" t="s">
        <v>15</v>
      </c>
      <c r="T963" s="31" t="s">
        <v>14</v>
      </c>
      <c r="U963" s="30">
        <v>1</v>
      </c>
      <c r="V963" s="29"/>
      <c r="W963" s="28"/>
      <c r="X963" s="28"/>
      <c r="Y963" s="28"/>
      <c r="Z963" s="28"/>
      <c r="AA963" s="27"/>
      <c r="AB963" s="26"/>
      <c r="AC963" s="25"/>
      <c r="AD963" s="25"/>
      <c r="AE963" s="25" t="s">
        <v>55</v>
      </c>
      <c r="AF963" s="24" t="s">
        <v>0</v>
      </c>
      <c r="AG963" s="23" t="s">
        <v>0</v>
      </c>
      <c r="AH963" s="22"/>
      <c r="AI963" s="21">
        <v>349263</v>
      </c>
    </row>
    <row r="964" spans="1:35" ht="45" customHeight="1" x14ac:dyDescent="0.35">
      <c r="A964" s="35" t="s">
        <v>1540</v>
      </c>
      <c r="B964" s="36" t="s">
        <v>1539</v>
      </c>
      <c r="C964" s="30" t="s">
        <v>1140</v>
      </c>
      <c r="D964" s="30" t="s">
        <v>9</v>
      </c>
      <c r="E964" s="35" t="s">
        <v>8</v>
      </c>
      <c r="F964" s="30" t="s">
        <v>1538</v>
      </c>
      <c r="G964" s="35" t="s">
        <v>1537</v>
      </c>
      <c r="H964" s="34" t="s">
        <v>69</v>
      </c>
      <c r="I964" s="33"/>
      <c r="J964" s="23" t="s">
        <v>1536</v>
      </c>
      <c r="K964" s="16">
        <f t="shared" si="47"/>
        <v>72.427397260273978</v>
      </c>
      <c r="L964" s="23" t="s">
        <v>3</v>
      </c>
      <c r="M964" s="32">
        <v>43635</v>
      </c>
      <c r="N964" s="23" t="s">
        <v>4</v>
      </c>
      <c r="O964" s="32">
        <v>45838</v>
      </c>
      <c r="P964" s="23" t="s">
        <v>3</v>
      </c>
      <c r="Q964" s="23" t="s">
        <v>0</v>
      </c>
      <c r="R964" s="23" t="s">
        <v>0</v>
      </c>
      <c r="S964" s="30" t="s">
        <v>1136</v>
      </c>
      <c r="T964" s="31" t="s">
        <v>1535</v>
      </c>
      <c r="U964" s="30">
        <v>8</v>
      </c>
      <c r="V964" s="29" t="s">
        <v>150</v>
      </c>
      <c r="W964" s="28"/>
      <c r="X964" s="28" t="s">
        <v>69</v>
      </c>
      <c r="Y964" s="28"/>
      <c r="Z964" s="28"/>
      <c r="AA964" s="27"/>
      <c r="AB964" s="26"/>
      <c r="AC964" s="25" t="s">
        <v>13</v>
      </c>
      <c r="AD964" s="25"/>
      <c r="AE964" s="25"/>
      <c r="AF964" s="24" t="s">
        <v>0</v>
      </c>
      <c r="AG964" s="23" t="s">
        <v>0</v>
      </c>
      <c r="AH964" s="22"/>
      <c r="AI964" s="21">
        <v>347653</v>
      </c>
    </row>
    <row r="965" spans="1:35" ht="45" customHeight="1" x14ac:dyDescent="0.35">
      <c r="A965" s="35" t="s">
        <v>1534</v>
      </c>
      <c r="B965" s="36" t="s">
        <v>821</v>
      </c>
      <c r="C965" s="30" t="s">
        <v>1533</v>
      </c>
      <c r="D965" s="30" t="s">
        <v>28</v>
      </c>
      <c r="E965" s="35" t="s">
        <v>92</v>
      </c>
      <c r="F965" s="30" t="s">
        <v>1532</v>
      </c>
      <c r="G965" s="35" t="s">
        <v>1531</v>
      </c>
      <c r="H965" s="34" t="s">
        <v>69</v>
      </c>
      <c r="I965" s="33"/>
      <c r="J965" s="23" t="s">
        <v>598</v>
      </c>
      <c r="K965" s="16">
        <f t="shared" si="47"/>
        <v>68.31780821917809</v>
      </c>
      <c r="L965" s="23" t="s">
        <v>4</v>
      </c>
      <c r="M965" s="32">
        <v>43669</v>
      </c>
      <c r="N965" s="23" t="s">
        <v>4</v>
      </c>
      <c r="O965" s="32">
        <v>45747</v>
      </c>
      <c r="P965" s="23" t="s">
        <v>4</v>
      </c>
      <c r="Q965" s="32">
        <v>45799</v>
      </c>
      <c r="R965" s="23" t="s">
        <v>4</v>
      </c>
      <c r="S965" s="30" t="s">
        <v>15</v>
      </c>
      <c r="T965" s="31" t="s">
        <v>14</v>
      </c>
      <c r="U965" s="30">
        <v>1</v>
      </c>
      <c r="V965" s="29" t="s">
        <v>150</v>
      </c>
      <c r="W965" s="28"/>
      <c r="X965" s="28"/>
      <c r="Y965" s="28"/>
      <c r="Z965" s="28"/>
      <c r="AA965" s="27" t="s">
        <v>211</v>
      </c>
      <c r="AB965" s="26"/>
      <c r="AC965" s="25"/>
      <c r="AD965" s="25"/>
      <c r="AE965" s="25"/>
      <c r="AF965" s="24" t="s">
        <v>170</v>
      </c>
      <c r="AG965" s="23" t="s">
        <v>169</v>
      </c>
      <c r="AH965" s="22"/>
      <c r="AI965" s="21">
        <v>347545</v>
      </c>
    </row>
    <row r="966" spans="1:35" ht="45" customHeight="1" x14ac:dyDescent="0.35">
      <c r="A966" s="35" t="s">
        <v>1530</v>
      </c>
      <c r="B966" s="36" t="s">
        <v>1529</v>
      </c>
      <c r="C966" s="30" t="s">
        <v>1528</v>
      </c>
      <c r="D966" s="30" t="s">
        <v>445</v>
      </c>
      <c r="E966" s="35" t="s">
        <v>19</v>
      </c>
      <c r="F966" s="30" t="s">
        <v>1527</v>
      </c>
      <c r="G966" s="35" t="s">
        <v>1526</v>
      </c>
      <c r="H966" s="34" t="s">
        <v>69</v>
      </c>
      <c r="I966" s="33"/>
      <c r="J966" s="23" t="s">
        <v>1525</v>
      </c>
      <c r="K966" s="16">
        <f t="shared" si="47"/>
        <v>75.057534246575344</v>
      </c>
      <c r="L966" s="23" t="s">
        <v>3</v>
      </c>
      <c r="M966" s="32">
        <v>42917</v>
      </c>
      <c r="N966" s="23" t="s">
        <v>4</v>
      </c>
      <c r="O966" s="32">
        <v>45200</v>
      </c>
      <c r="P966" s="23" t="s">
        <v>3</v>
      </c>
      <c r="Q966" s="23" t="s">
        <v>0</v>
      </c>
      <c r="R966" s="23" t="s">
        <v>0</v>
      </c>
      <c r="S966" s="30" t="s">
        <v>2</v>
      </c>
      <c r="T966" s="31" t="s">
        <v>1</v>
      </c>
      <c r="U966" s="30">
        <v>1</v>
      </c>
      <c r="V966" s="29"/>
      <c r="W966" s="28"/>
      <c r="X966" s="28"/>
      <c r="Y966" s="28"/>
      <c r="Z966" s="28" t="s">
        <v>149</v>
      </c>
      <c r="AA966" s="27"/>
      <c r="AB966" s="26"/>
      <c r="AC966" s="25"/>
      <c r="AD966" s="25"/>
      <c r="AE966" s="25"/>
      <c r="AF966" s="24" t="s">
        <v>0</v>
      </c>
      <c r="AG966" s="23" t="s">
        <v>0</v>
      </c>
      <c r="AH966" s="22"/>
      <c r="AI966" s="21">
        <v>346243</v>
      </c>
    </row>
    <row r="967" spans="1:35" ht="45" customHeight="1" x14ac:dyDescent="0.35">
      <c r="A967" s="35" t="s">
        <v>1524</v>
      </c>
      <c r="B967" s="36" t="s">
        <v>1498</v>
      </c>
      <c r="C967" s="30" t="s">
        <v>1523</v>
      </c>
      <c r="D967" s="30" t="s">
        <v>28</v>
      </c>
      <c r="E967" s="35" t="s">
        <v>8</v>
      </c>
      <c r="F967" s="30" t="s">
        <v>1522</v>
      </c>
      <c r="G967" s="35" t="s">
        <v>1521</v>
      </c>
      <c r="H967" s="34" t="s">
        <v>69</v>
      </c>
      <c r="I967" s="33"/>
      <c r="J967" s="23" t="s">
        <v>829</v>
      </c>
      <c r="K967" s="16">
        <f t="shared" si="47"/>
        <v>80.876712328767127</v>
      </c>
      <c r="L967" s="23" t="s">
        <v>3</v>
      </c>
      <c r="M967" s="32">
        <v>43563</v>
      </c>
      <c r="N967" s="23" t="s">
        <v>4</v>
      </c>
      <c r="O967" s="32">
        <v>46023</v>
      </c>
      <c r="P967" s="23" t="s">
        <v>3</v>
      </c>
      <c r="Q967" s="23" t="s">
        <v>0</v>
      </c>
      <c r="R967" s="23" t="s">
        <v>0</v>
      </c>
      <c r="S967" s="30" t="s">
        <v>15</v>
      </c>
      <c r="T967" s="31" t="s">
        <v>1206</v>
      </c>
      <c r="U967" s="30">
        <v>1</v>
      </c>
      <c r="V967" s="29"/>
      <c r="W967" s="28"/>
      <c r="X967" s="28"/>
      <c r="Y967" s="28"/>
      <c r="Z967" s="28" t="s">
        <v>149</v>
      </c>
      <c r="AA967" s="27"/>
      <c r="AB967" s="26" t="s">
        <v>424</v>
      </c>
      <c r="AC967" s="25"/>
      <c r="AD967" s="25"/>
      <c r="AE967" s="25"/>
      <c r="AF967" s="24" t="s">
        <v>0</v>
      </c>
      <c r="AG967" s="23" t="s">
        <v>0</v>
      </c>
      <c r="AH967" s="22"/>
      <c r="AI967" s="21">
        <v>343974</v>
      </c>
    </row>
    <row r="968" spans="1:35" ht="45" customHeight="1" x14ac:dyDescent="0.35">
      <c r="A968" s="35" t="s">
        <v>1520</v>
      </c>
      <c r="B968" s="36" t="s">
        <v>821</v>
      </c>
      <c r="C968" s="30" t="s">
        <v>1519</v>
      </c>
      <c r="D968" s="30" t="s">
        <v>445</v>
      </c>
      <c r="E968" s="35" t="s">
        <v>8</v>
      </c>
      <c r="F968" s="30" t="s">
        <v>819</v>
      </c>
      <c r="G968" s="35" t="s">
        <v>1518</v>
      </c>
      <c r="H968" s="34" t="s">
        <v>69</v>
      </c>
      <c r="I968" s="33"/>
      <c r="J968" s="23" t="s">
        <v>1517</v>
      </c>
      <c r="K968" s="16">
        <f t="shared" si="47"/>
        <v>76.109589041095887</v>
      </c>
      <c r="L968" s="23" t="s">
        <v>3</v>
      </c>
      <c r="M968" s="32">
        <v>43643</v>
      </c>
      <c r="N968" s="23" t="s">
        <v>4</v>
      </c>
      <c r="O968" s="32">
        <v>45958</v>
      </c>
      <c r="P968" s="23" t="s">
        <v>3</v>
      </c>
      <c r="Q968" s="23" t="s">
        <v>0</v>
      </c>
      <c r="R968" s="23" t="s">
        <v>0</v>
      </c>
      <c r="S968" s="30" t="s">
        <v>1516</v>
      </c>
      <c r="T968" s="31" t="s">
        <v>1515</v>
      </c>
      <c r="U968" s="30">
        <v>2</v>
      </c>
      <c r="V968" s="29"/>
      <c r="W968" s="28"/>
      <c r="X968" s="28"/>
      <c r="Y968" s="28"/>
      <c r="Z968" s="28"/>
      <c r="AA968" s="27"/>
      <c r="AB968" s="26"/>
      <c r="AC968" s="25"/>
      <c r="AD968" s="25"/>
      <c r="AE968" s="25"/>
      <c r="AF968" s="24" t="s">
        <v>0</v>
      </c>
      <c r="AG968" s="23" t="s">
        <v>0</v>
      </c>
      <c r="AH968" s="22"/>
      <c r="AI968" s="21">
        <v>343397</v>
      </c>
    </row>
    <row r="969" spans="1:35" ht="45" customHeight="1" x14ac:dyDescent="0.35">
      <c r="A969" s="35" t="s">
        <v>1514</v>
      </c>
      <c r="B969" s="36" t="s">
        <v>1513</v>
      </c>
      <c r="C969" s="30" t="s">
        <v>1512</v>
      </c>
      <c r="D969" s="30" t="s">
        <v>28</v>
      </c>
      <c r="E969" s="35" t="s">
        <v>92</v>
      </c>
      <c r="F969" s="30" t="s">
        <v>438</v>
      </c>
      <c r="G969" s="35" t="s">
        <v>1511</v>
      </c>
      <c r="H969" s="34" t="s">
        <v>69</v>
      </c>
      <c r="I969" s="33"/>
      <c r="J969" s="23" t="s">
        <v>1510</v>
      </c>
      <c r="K969" s="16">
        <f>YEARFRAC(M969,Q969,3)*12</f>
        <v>34.060273972602737</v>
      </c>
      <c r="L969" s="23" t="s">
        <v>4</v>
      </c>
      <c r="M969" s="32">
        <v>43998</v>
      </c>
      <c r="N969" s="23" t="s">
        <v>4</v>
      </c>
      <c r="O969" s="32">
        <v>45016</v>
      </c>
      <c r="P969" s="23" t="s">
        <v>3</v>
      </c>
      <c r="Q969" s="32">
        <v>45034</v>
      </c>
      <c r="R969" s="23" t="s">
        <v>4</v>
      </c>
      <c r="S969" s="30" t="s">
        <v>1509</v>
      </c>
      <c r="T969" s="31" t="s">
        <v>1508</v>
      </c>
      <c r="U969" s="30">
        <v>6</v>
      </c>
      <c r="V969" s="29"/>
      <c r="W969" s="28"/>
      <c r="X969" s="28" t="s">
        <v>69</v>
      </c>
      <c r="Y969" s="28"/>
      <c r="Z969" s="28"/>
      <c r="AA969" s="27"/>
      <c r="AB969" s="26"/>
      <c r="AC969" s="25"/>
      <c r="AD969" s="25"/>
      <c r="AE969" s="25"/>
      <c r="AF969" s="24" t="s">
        <v>86</v>
      </c>
      <c r="AG969" s="23" t="s">
        <v>1507</v>
      </c>
      <c r="AH969" s="37" t="s">
        <v>84</v>
      </c>
      <c r="AI969" s="21">
        <v>343137</v>
      </c>
    </row>
    <row r="970" spans="1:35" ht="45" customHeight="1" x14ac:dyDescent="0.35">
      <c r="A970" s="35" t="s">
        <v>1506</v>
      </c>
      <c r="B970" s="36" t="s">
        <v>747</v>
      </c>
      <c r="C970" s="30" t="s">
        <v>1140</v>
      </c>
      <c r="D970" s="30" t="s">
        <v>93</v>
      </c>
      <c r="E970" s="35" t="s">
        <v>72</v>
      </c>
      <c r="F970" s="30" t="s">
        <v>819</v>
      </c>
      <c r="G970" s="35" t="s">
        <v>1505</v>
      </c>
      <c r="H970" s="34" t="s">
        <v>69</v>
      </c>
      <c r="I970" s="33"/>
      <c r="J970" s="23" t="s">
        <v>1504</v>
      </c>
      <c r="K970" s="16">
        <f t="shared" ref="K970:K979" si="48">YEARFRAC(M970,O970,3)*12</f>
        <v>62.958904109589042</v>
      </c>
      <c r="L970" s="23" t="s">
        <v>4</v>
      </c>
      <c r="M970" s="32">
        <v>43556</v>
      </c>
      <c r="N970" s="23" t="s">
        <v>4</v>
      </c>
      <c r="O970" s="32">
        <v>45471</v>
      </c>
      <c r="P970" s="23" t="s">
        <v>4</v>
      </c>
      <c r="Q970" s="32">
        <v>45533</v>
      </c>
      <c r="R970" s="23" t="s">
        <v>4</v>
      </c>
      <c r="S970" s="30" t="s">
        <v>1503</v>
      </c>
      <c r="T970" s="31" t="s">
        <v>1502</v>
      </c>
      <c r="U970" s="30">
        <v>23</v>
      </c>
      <c r="V970" s="29"/>
      <c r="W970" s="28"/>
      <c r="X970" s="28"/>
      <c r="Y970" s="28"/>
      <c r="Z970" s="28"/>
      <c r="AA970" s="27"/>
      <c r="AB970" s="26"/>
      <c r="AC970" s="25"/>
      <c r="AD970" s="25"/>
      <c r="AE970" s="25"/>
      <c r="AF970" s="24" t="s">
        <v>1501</v>
      </c>
      <c r="AG970" s="23" t="s">
        <v>1500</v>
      </c>
      <c r="AH970" s="38" t="s">
        <v>1014</v>
      </c>
      <c r="AI970" s="21">
        <v>432451</v>
      </c>
    </row>
    <row r="971" spans="1:35" ht="45" customHeight="1" x14ac:dyDescent="0.35">
      <c r="A971" s="35" t="s">
        <v>1499</v>
      </c>
      <c r="B971" s="36" t="s">
        <v>1498</v>
      </c>
      <c r="C971" s="30" t="s">
        <v>188</v>
      </c>
      <c r="D971" s="30" t="s">
        <v>93</v>
      </c>
      <c r="E971" s="35" t="s">
        <v>92</v>
      </c>
      <c r="F971" s="30" t="s">
        <v>438</v>
      </c>
      <c r="G971" s="35" t="s">
        <v>1497</v>
      </c>
      <c r="H971" s="34" t="s">
        <v>69</v>
      </c>
      <c r="I971" s="33"/>
      <c r="J971" s="23" t="s">
        <v>1496</v>
      </c>
      <c r="K971" s="16">
        <f t="shared" si="48"/>
        <v>35.178082191780824</v>
      </c>
      <c r="L971" s="23" t="s">
        <v>4</v>
      </c>
      <c r="M971" s="32">
        <v>43511</v>
      </c>
      <c r="N971" s="23" t="s">
        <v>4</v>
      </c>
      <c r="O971" s="32">
        <v>44581</v>
      </c>
      <c r="P971" s="23" t="s">
        <v>4</v>
      </c>
      <c r="Q971" s="32">
        <v>44644</v>
      </c>
      <c r="R971" s="23" t="s">
        <v>4</v>
      </c>
      <c r="S971" s="30" t="s">
        <v>1495</v>
      </c>
      <c r="T971" s="31" t="s">
        <v>1494</v>
      </c>
      <c r="U971" s="30">
        <v>16</v>
      </c>
      <c r="V971" s="29" t="s">
        <v>150</v>
      </c>
      <c r="W971" s="28"/>
      <c r="X971" s="28"/>
      <c r="Y971" s="28"/>
      <c r="Z971" s="28"/>
      <c r="AA971" s="27" t="s">
        <v>211</v>
      </c>
      <c r="AB971" s="26"/>
      <c r="AC971" s="25"/>
      <c r="AD971" s="25" t="s">
        <v>23</v>
      </c>
      <c r="AE971" s="25"/>
      <c r="AF971" s="24" t="s">
        <v>1016</v>
      </c>
      <c r="AG971" s="23" t="s">
        <v>1493</v>
      </c>
      <c r="AH971" s="38" t="s">
        <v>1014</v>
      </c>
      <c r="AI971" s="21">
        <v>342371</v>
      </c>
    </row>
    <row r="972" spans="1:35" ht="45" customHeight="1" x14ac:dyDescent="0.35">
      <c r="A972" s="35" t="s">
        <v>1492</v>
      </c>
      <c r="B972" s="36" t="s">
        <v>1425</v>
      </c>
      <c r="C972" s="30" t="s">
        <v>1424</v>
      </c>
      <c r="D972" s="30" t="s">
        <v>28</v>
      </c>
      <c r="E972" s="35" t="s">
        <v>92</v>
      </c>
      <c r="F972" s="30" t="s">
        <v>51</v>
      </c>
      <c r="G972" s="35" t="s">
        <v>1491</v>
      </c>
      <c r="H972" s="34" t="s">
        <v>69</v>
      </c>
      <c r="I972" s="33"/>
      <c r="J972" s="23" t="s">
        <v>810</v>
      </c>
      <c r="K972" s="16">
        <f t="shared" si="48"/>
        <v>34.88219178082192</v>
      </c>
      <c r="L972" s="23" t="s">
        <v>4</v>
      </c>
      <c r="M972" s="32">
        <v>43521</v>
      </c>
      <c r="N972" s="23" t="s">
        <v>4</v>
      </c>
      <c r="O972" s="32">
        <v>44582</v>
      </c>
      <c r="P972" s="23" t="s">
        <v>4</v>
      </c>
      <c r="Q972" s="32">
        <v>45007</v>
      </c>
      <c r="R972" s="23" t="s">
        <v>4</v>
      </c>
      <c r="S972" s="30" t="s">
        <v>1490</v>
      </c>
      <c r="T972" s="31" t="s">
        <v>1489</v>
      </c>
      <c r="U972" s="30">
        <v>13</v>
      </c>
      <c r="V972" s="29"/>
      <c r="W972" s="28"/>
      <c r="X972" s="28"/>
      <c r="Y972" s="28"/>
      <c r="Z972" s="28"/>
      <c r="AA972" s="27"/>
      <c r="AB972" s="26"/>
      <c r="AC972" s="25"/>
      <c r="AD972" s="25" t="s">
        <v>23</v>
      </c>
      <c r="AE972" s="25"/>
      <c r="AF972" s="24" t="s">
        <v>86</v>
      </c>
      <c r="AG972" s="23" t="s">
        <v>1488</v>
      </c>
      <c r="AH972" s="37" t="s">
        <v>84</v>
      </c>
      <c r="AI972" s="21">
        <v>340143</v>
      </c>
    </row>
    <row r="973" spans="1:35" ht="45" customHeight="1" x14ac:dyDescent="0.35">
      <c r="A973" s="35" t="s">
        <v>1487</v>
      </c>
      <c r="B973" s="36" t="s">
        <v>1486</v>
      </c>
      <c r="C973" s="30" t="s">
        <v>1485</v>
      </c>
      <c r="D973" s="30" t="s">
        <v>37</v>
      </c>
      <c r="E973" s="35" t="s">
        <v>92</v>
      </c>
      <c r="F973" s="30" t="s">
        <v>1484</v>
      </c>
      <c r="G973" s="35" t="s">
        <v>1483</v>
      </c>
      <c r="H973" s="34" t="s">
        <v>69</v>
      </c>
      <c r="I973" s="33"/>
      <c r="J973" s="23" t="s">
        <v>1482</v>
      </c>
      <c r="K973" s="16">
        <f t="shared" si="48"/>
        <v>54.739726027397261</v>
      </c>
      <c r="L973" s="23" t="s">
        <v>4</v>
      </c>
      <c r="M973" s="32">
        <v>43580</v>
      </c>
      <c r="N973" s="23" t="s">
        <v>4</v>
      </c>
      <c r="O973" s="32">
        <v>45245</v>
      </c>
      <c r="P973" s="23" t="s">
        <v>4</v>
      </c>
      <c r="Q973" s="23" t="s">
        <v>0</v>
      </c>
      <c r="R973" s="23" t="s">
        <v>0</v>
      </c>
      <c r="S973" s="30" t="s">
        <v>192</v>
      </c>
      <c r="T973" s="31" t="s">
        <v>191</v>
      </c>
      <c r="U973" s="30">
        <v>2</v>
      </c>
      <c r="V973" s="29"/>
      <c r="W973" s="28"/>
      <c r="X973" s="28"/>
      <c r="Y973" s="28"/>
      <c r="Z973" s="28" t="s">
        <v>149</v>
      </c>
      <c r="AA973" s="27"/>
      <c r="AB973" s="26"/>
      <c r="AC973" s="25"/>
      <c r="AD973" s="25" t="s">
        <v>23</v>
      </c>
      <c r="AE973" s="25"/>
      <c r="AF973" s="24" t="s">
        <v>1143</v>
      </c>
      <c r="AG973" s="23" t="s">
        <v>169</v>
      </c>
      <c r="AH973" s="22"/>
      <c r="AI973" s="21">
        <v>339620</v>
      </c>
    </row>
    <row r="974" spans="1:35" ht="45" customHeight="1" x14ac:dyDescent="0.35">
      <c r="A974" s="35" t="s">
        <v>1481</v>
      </c>
      <c r="B974" s="36" t="s">
        <v>557</v>
      </c>
      <c r="C974" s="30" t="s">
        <v>1480</v>
      </c>
      <c r="D974" s="30" t="s">
        <v>93</v>
      </c>
      <c r="E974" s="35" t="s">
        <v>92</v>
      </c>
      <c r="F974" s="30" t="s">
        <v>1479</v>
      </c>
      <c r="G974" s="35" t="s">
        <v>1478</v>
      </c>
      <c r="H974" s="34" t="s">
        <v>69</v>
      </c>
      <c r="I974" s="33"/>
      <c r="J974" s="23" t="s">
        <v>1477</v>
      </c>
      <c r="K974" s="16">
        <f t="shared" si="48"/>
        <v>50.893150684931506</v>
      </c>
      <c r="L974" s="23" t="s">
        <v>4</v>
      </c>
      <c r="M974" s="32">
        <v>43437</v>
      </c>
      <c r="N974" s="23" t="s">
        <v>4</v>
      </c>
      <c r="O974" s="32">
        <v>44985</v>
      </c>
      <c r="P974" s="23" t="s">
        <v>4</v>
      </c>
      <c r="Q974" s="32">
        <v>45036</v>
      </c>
      <c r="R974" s="23" t="s">
        <v>4</v>
      </c>
      <c r="S974" s="30" t="s">
        <v>1476</v>
      </c>
      <c r="T974" s="31" t="s">
        <v>1475</v>
      </c>
      <c r="U974" s="30">
        <v>15</v>
      </c>
      <c r="V974" s="29" t="s">
        <v>150</v>
      </c>
      <c r="W974" s="28"/>
      <c r="X974" s="28"/>
      <c r="Y974" s="28"/>
      <c r="Z974" s="28"/>
      <c r="AA974" s="27"/>
      <c r="AB974" s="26"/>
      <c r="AC974" s="25"/>
      <c r="AD974" s="25" t="s">
        <v>23</v>
      </c>
      <c r="AE974" s="25"/>
      <c r="AF974" s="24" t="s">
        <v>86</v>
      </c>
      <c r="AG974" s="23" t="s">
        <v>1474</v>
      </c>
      <c r="AH974" s="37" t="s">
        <v>84</v>
      </c>
      <c r="AI974" s="21">
        <v>339025</v>
      </c>
    </row>
    <row r="975" spans="1:35" ht="45" customHeight="1" x14ac:dyDescent="0.35">
      <c r="A975" s="35" t="s">
        <v>1473</v>
      </c>
      <c r="B975" s="36" t="s">
        <v>1472</v>
      </c>
      <c r="C975" s="30" t="s">
        <v>1471</v>
      </c>
      <c r="D975" s="30" t="s">
        <v>37</v>
      </c>
      <c r="E975" s="35" t="s">
        <v>19</v>
      </c>
      <c r="F975" s="30" t="s">
        <v>1470</v>
      </c>
      <c r="G975" s="35" t="s">
        <v>1469</v>
      </c>
      <c r="H975" s="34" t="s">
        <v>69</v>
      </c>
      <c r="I975" s="33"/>
      <c r="J975" s="23" t="s">
        <v>332</v>
      </c>
      <c r="K975" s="16">
        <f t="shared" si="48"/>
        <v>60.920547945205485</v>
      </c>
      <c r="L975" s="23" t="s">
        <v>3</v>
      </c>
      <c r="M975" s="32">
        <v>44776</v>
      </c>
      <c r="N975" s="23" t="s">
        <v>4</v>
      </c>
      <c r="O975" s="32">
        <v>46629</v>
      </c>
      <c r="P975" s="23" t="s">
        <v>3</v>
      </c>
      <c r="Q975" s="23" t="s">
        <v>0</v>
      </c>
      <c r="R975" s="23" t="s">
        <v>0</v>
      </c>
      <c r="S975" s="30" t="s">
        <v>276</v>
      </c>
      <c r="T975" s="31" t="s">
        <v>771</v>
      </c>
      <c r="U975" s="30">
        <v>3</v>
      </c>
      <c r="V975" s="29"/>
      <c r="W975" s="28"/>
      <c r="X975" s="28" t="s">
        <v>69</v>
      </c>
      <c r="Y975" s="28"/>
      <c r="Z975" s="28"/>
      <c r="AA975" s="27"/>
      <c r="AB975" s="26"/>
      <c r="AC975" s="25" t="s">
        <v>13</v>
      </c>
      <c r="AD975" s="25"/>
      <c r="AE975" s="25"/>
      <c r="AF975" s="24" t="s">
        <v>0</v>
      </c>
      <c r="AG975" s="23" t="s">
        <v>0</v>
      </c>
      <c r="AH975" s="22"/>
      <c r="AI975" s="21">
        <v>335673</v>
      </c>
    </row>
    <row r="976" spans="1:35" ht="45" customHeight="1" x14ac:dyDescent="0.35">
      <c r="A976" s="35" t="s">
        <v>1468</v>
      </c>
      <c r="B976" s="36" t="s">
        <v>747</v>
      </c>
      <c r="C976" s="30" t="s">
        <v>1140</v>
      </c>
      <c r="D976" s="30" t="s">
        <v>445</v>
      </c>
      <c r="E976" s="35" t="s">
        <v>92</v>
      </c>
      <c r="F976" s="30" t="s">
        <v>398</v>
      </c>
      <c r="G976" s="35" t="s">
        <v>1467</v>
      </c>
      <c r="H976" s="34" t="s">
        <v>69</v>
      </c>
      <c r="I976" s="33"/>
      <c r="J976" s="23" t="s">
        <v>1466</v>
      </c>
      <c r="K976" s="16">
        <f t="shared" si="48"/>
        <v>66.706849315068496</v>
      </c>
      <c r="L976" s="23" t="s">
        <v>4</v>
      </c>
      <c r="M976" s="32">
        <v>43496</v>
      </c>
      <c r="N976" s="23" t="s">
        <v>4</v>
      </c>
      <c r="O976" s="32">
        <v>45525</v>
      </c>
      <c r="P976" s="23" t="s">
        <v>4</v>
      </c>
      <c r="Q976" s="32">
        <v>45799</v>
      </c>
      <c r="R976" s="23" t="s">
        <v>4</v>
      </c>
      <c r="S976" s="30" t="s">
        <v>2</v>
      </c>
      <c r="T976" s="31" t="s">
        <v>308</v>
      </c>
      <c r="U976" s="30">
        <v>1</v>
      </c>
      <c r="V976" s="29"/>
      <c r="W976" s="28"/>
      <c r="X976" s="28"/>
      <c r="Y976" s="28"/>
      <c r="Z976" s="28"/>
      <c r="AA976" s="27"/>
      <c r="AB976" s="26"/>
      <c r="AC976" s="25"/>
      <c r="AD976" s="25"/>
      <c r="AE976" s="25"/>
      <c r="AF976" s="24" t="s">
        <v>86</v>
      </c>
      <c r="AG976" s="23" t="s">
        <v>1465</v>
      </c>
      <c r="AH976" s="37" t="s">
        <v>84</v>
      </c>
      <c r="AI976" s="21">
        <v>335382</v>
      </c>
    </row>
    <row r="977" spans="1:35" ht="45" customHeight="1" x14ac:dyDescent="0.35">
      <c r="A977" s="35" t="s">
        <v>1464</v>
      </c>
      <c r="B977" s="36" t="s">
        <v>1463</v>
      </c>
      <c r="C977" s="30" t="s">
        <v>1462</v>
      </c>
      <c r="D977" s="30" t="s">
        <v>9</v>
      </c>
      <c r="E977" s="35" t="s">
        <v>19</v>
      </c>
      <c r="F977" s="30" t="s">
        <v>1461</v>
      </c>
      <c r="G977" s="35" t="s">
        <v>1460</v>
      </c>
      <c r="H977" s="34" t="s">
        <v>69</v>
      </c>
      <c r="I977" s="33"/>
      <c r="J977" s="23" t="s">
        <v>1459</v>
      </c>
      <c r="K977" s="16">
        <f t="shared" si="48"/>
        <v>115.85753424657534</v>
      </c>
      <c r="L977" s="23" t="s">
        <v>3</v>
      </c>
      <c r="M977" s="32">
        <v>43564</v>
      </c>
      <c r="N977" s="23" t="s">
        <v>4</v>
      </c>
      <c r="O977" s="32">
        <v>47088</v>
      </c>
      <c r="P977" s="23" t="s">
        <v>3</v>
      </c>
      <c r="Q977" s="23" t="s">
        <v>0</v>
      </c>
      <c r="R977" s="23" t="s">
        <v>0</v>
      </c>
      <c r="S977" s="30" t="s">
        <v>617</v>
      </c>
      <c r="T977" s="31" t="s">
        <v>1458</v>
      </c>
      <c r="U977" s="30">
        <v>2</v>
      </c>
      <c r="V977" s="29"/>
      <c r="W977" s="28"/>
      <c r="X977" s="28" t="s">
        <v>69</v>
      </c>
      <c r="Y977" s="28"/>
      <c r="Z977" s="28" t="s">
        <v>149</v>
      </c>
      <c r="AA977" s="27"/>
      <c r="AB977" s="26" t="s">
        <v>424</v>
      </c>
      <c r="AC977" s="25" t="s">
        <v>13</v>
      </c>
      <c r="AD977" s="25"/>
      <c r="AE977" s="25"/>
      <c r="AF977" s="24" t="s">
        <v>0</v>
      </c>
      <c r="AG977" s="23" t="s">
        <v>0</v>
      </c>
      <c r="AH977" s="22"/>
      <c r="AI977" s="21">
        <v>333619</v>
      </c>
    </row>
    <row r="978" spans="1:35" ht="45" customHeight="1" x14ac:dyDescent="0.35">
      <c r="A978" s="35" t="s">
        <v>1457</v>
      </c>
      <c r="B978" s="36" t="s">
        <v>1456</v>
      </c>
      <c r="C978" s="30" t="s">
        <v>1455</v>
      </c>
      <c r="D978" s="30" t="s">
        <v>9</v>
      </c>
      <c r="E978" s="35" t="s">
        <v>92</v>
      </c>
      <c r="F978" s="30" t="s">
        <v>1454</v>
      </c>
      <c r="G978" s="35" t="s">
        <v>1453</v>
      </c>
      <c r="H978" s="34" t="s">
        <v>69</v>
      </c>
      <c r="I978" s="33" t="s">
        <v>78</v>
      </c>
      <c r="J978" s="23" t="s">
        <v>1106</v>
      </c>
      <c r="K978" s="16">
        <f t="shared" si="48"/>
        <v>23.835616438356162</v>
      </c>
      <c r="L978" s="23" t="s">
        <v>4</v>
      </c>
      <c r="M978" s="32">
        <v>43550</v>
      </c>
      <c r="N978" s="23" t="s">
        <v>4</v>
      </c>
      <c r="O978" s="32">
        <v>44275</v>
      </c>
      <c r="P978" s="23" t="s">
        <v>4</v>
      </c>
      <c r="Q978" s="32">
        <v>45446</v>
      </c>
      <c r="R978" s="23" t="s">
        <v>4</v>
      </c>
      <c r="S978" s="30" t="s">
        <v>2</v>
      </c>
      <c r="T978" s="31" t="s">
        <v>1</v>
      </c>
      <c r="U978" s="30">
        <v>1</v>
      </c>
      <c r="V978" s="29" t="s">
        <v>150</v>
      </c>
      <c r="W978" s="28"/>
      <c r="X978" s="28" t="s">
        <v>69</v>
      </c>
      <c r="Y978" s="28"/>
      <c r="Z978" s="28"/>
      <c r="AA978" s="27"/>
      <c r="AB978" s="26"/>
      <c r="AC978" s="25"/>
      <c r="AD978" s="25"/>
      <c r="AE978" s="25" t="s">
        <v>55</v>
      </c>
      <c r="AF978" s="24" t="s">
        <v>86</v>
      </c>
      <c r="AG978" s="23" t="s">
        <v>1452</v>
      </c>
      <c r="AH978" s="37" t="s">
        <v>84</v>
      </c>
      <c r="AI978" s="21">
        <v>333175</v>
      </c>
    </row>
    <row r="979" spans="1:35" ht="45" customHeight="1" x14ac:dyDescent="0.35">
      <c r="A979" s="35" t="s">
        <v>1451</v>
      </c>
      <c r="B979" s="36" t="s">
        <v>1450</v>
      </c>
      <c r="C979" s="30" t="s">
        <v>1449</v>
      </c>
      <c r="D979" s="30" t="s">
        <v>28</v>
      </c>
      <c r="E979" s="35" t="s">
        <v>19</v>
      </c>
      <c r="F979" s="30" t="s">
        <v>1448</v>
      </c>
      <c r="G979" s="35" t="s">
        <v>1447</v>
      </c>
      <c r="H979" s="34" t="s">
        <v>69</v>
      </c>
      <c r="I979" s="33" t="s">
        <v>126</v>
      </c>
      <c r="J979" s="23" t="s">
        <v>1446</v>
      </c>
      <c r="K979" s="16">
        <f t="shared" si="48"/>
        <v>123.18904109589042</v>
      </c>
      <c r="L979" s="23" t="s">
        <v>3</v>
      </c>
      <c r="M979" s="32">
        <v>43592</v>
      </c>
      <c r="N979" s="23" t="s">
        <v>4</v>
      </c>
      <c r="O979" s="32">
        <v>47339</v>
      </c>
      <c r="P979" s="23" t="s">
        <v>3</v>
      </c>
      <c r="Q979" s="23" t="s">
        <v>0</v>
      </c>
      <c r="R979" s="23" t="s">
        <v>0</v>
      </c>
      <c r="S979" s="30" t="s">
        <v>617</v>
      </c>
      <c r="T979" s="31" t="s">
        <v>1445</v>
      </c>
      <c r="U979" s="30">
        <v>8</v>
      </c>
      <c r="V979" s="29"/>
      <c r="W979" s="28"/>
      <c r="X979" s="28" t="s">
        <v>69</v>
      </c>
      <c r="Y979" s="28"/>
      <c r="Z979" s="28" t="s">
        <v>149</v>
      </c>
      <c r="AA979" s="27"/>
      <c r="AB979" s="26" t="s">
        <v>424</v>
      </c>
      <c r="AC979" s="25"/>
      <c r="AD979" s="25" t="s">
        <v>23</v>
      </c>
      <c r="AE979" s="25"/>
      <c r="AF979" s="24" t="s">
        <v>0</v>
      </c>
      <c r="AG979" s="23" t="s">
        <v>0</v>
      </c>
      <c r="AH979" s="22"/>
      <c r="AI979" s="21">
        <v>331261</v>
      </c>
    </row>
    <row r="980" spans="1:35" ht="45" customHeight="1" x14ac:dyDescent="0.35">
      <c r="A980" s="35" t="s">
        <v>1444</v>
      </c>
      <c r="B980" s="36" t="s">
        <v>1021</v>
      </c>
      <c r="C980" s="30" t="s">
        <v>1443</v>
      </c>
      <c r="D980" s="30" t="s">
        <v>28</v>
      </c>
      <c r="E980" s="35" t="s">
        <v>92</v>
      </c>
      <c r="F980" s="30" t="s">
        <v>1442</v>
      </c>
      <c r="G980" s="35" t="s">
        <v>1441</v>
      </c>
      <c r="H980" s="34" t="s">
        <v>69</v>
      </c>
      <c r="I980" s="33"/>
      <c r="J980" s="23" t="s">
        <v>1440</v>
      </c>
      <c r="K980" s="16">
        <f>YEARFRAC(M980,Q980,3)*12</f>
        <v>64.142465753424659</v>
      </c>
      <c r="L980" s="23" t="s">
        <v>4</v>
      </c>
      <c r="M980" s="32">
        <v>43356</v>
      </c>
      <c r="N980" s="23" t="s">
        <v>4</v>
      </c>
      <c r="O980" s="32">
        <v>45094</v>
      </c>
      <c r="P980" s="23" t="s">
        <v>3</v>
      </c>
      <c r="Q980" s="32">
        <v>45307</v>
      </c>
      <c r="R980" s="23" t="s">
        <v>4</v>
      </c>
      <c r="S980" s="30" t="s">
        <v>2</v>
      </c>
      <c r="T980" s="31" t="s">
        <v>56</v>
      </c>
      <c r="U980" s="30">
        <v>1</v>
      </c>
      <c r="V980" s="29"/>
      <c r="W980" s="28"/>
      <c r="X980" s="28"/>
      <c r="Y980" s="28"/>
      <c r="Z980" s="28"/>
      <c r="AA980" s="27"/>
      <c r="AB980" s="26" t="s">
        <v>424</v>
      </c>
      <c r="AC980" s="25"/>
      <c r="AD980" s="25"/>
      <c r="AE980" s="25" t="s">
        <v>55</v>
      </c>
      <c r="AF980" s="24" t="s">
        <v>86</v>
      </c>
      <c r="AG980" s="23" t="s">
        <v>1439</v>
      </c>
      <c r="AH980" s="37" t="s">
        <v>84</v>
      </c>
      <c r="AI980" s="21">
        <v>331181</v>
      </c>
    </row>
    <row r="981" spans="1:35" ht="45" customHeight="1" x14ac:dyDescent="0.35">
      <c r="A981" s="35" t="s">
        <v>1438</v>
      </c>
      <c r="B981" s="36" t="s">
        <v>1437</v>
      </c>
      <c r="C981" s="30" t="s">
        <v>1436</v>
      </c>
      <c r="D981" s="30" t="s">
        <v>28</v>
      </c>
      <c r="E981" s="35" t="s">
        <v>92</v>
      </c>
      <c r="F981" s="30" t="s">
        <v>1435</v>
      </c>
      <c r="G981" s="35" t="s">
        <v>1434</v>
      </c>
      <c r="H981" s="34" t="s">
        <v>69</v>
      </c>
      <c r="I981" s="33"/>
      <c r="J981" s="23" t="s">
        <v>258</v>
      </c>
      <c r="K981" s="16">
        <f>YEARFRAC(M981,O981,3)*12</f>
        <v>14.991780821917807</v>
      </c>
      <c r="L981" s="23" t="s">
        <v>4</v>
      </c>
      <c r="M981" s="32">
        <v>43373</v>
      </c>
      <c r="N981" s="23" t="s">
        <v>4</v>
      </c>
      <c r="O981" s="32">
        <v>43829</v>
      </c>
      <c r="P981" s="23" t="s">
        <v>4</v>
      </c>
      <c r="Q981" s="32">
        <v>44335</v>
      </c>
      <c r="R981" s="23" t="s">
        <v>4</v>
      </c>
      <c r="S981" s="30" t="s">
        <v>2</v>
      </c>
      <c r="T981" s="31" t="s">
        <v>1</v>
      </c>
      <c r="U981" s="30">
        <v>1</v>
      </c>
      <c r="V981" s="29" t="s">
        <v>150</v>
      </c>
      <c r="W981" s="28"/>
      <c r="X981" s="28"/>
      <c r="Y981" s="28"/>
      <c r="Z981" s="28"/>
      <c r="AA981" s="27"/>
      <c r="AB981" s="26"/>
      <c r="AC981" s="25"/>
      <c r="AD981" s="25" t="s">
        <v>23</v>
      </c>
      <c r="AE981" s="25"/>
      <c r="AF981" s="24" t="s">
        <v>86</v>
      </c>
      <c r="AG981" s="23" t="s">
        <v>1433</v>
      </c>
      <c r="AH981" s="37" t="s">
        <v>84</v>
      </c>
      <c r="AI981" s="21">
        <v>329943</v>
      </c>
    </row>
    <row r="982" spans="1:35" ht="45" customHeight="1" x14ac:dyDescent="0.35">
      <c r="A982" s="35" t="s">
        <v>1432</v>
      </c>
      <c r="B982" s="36" t="s">
        <v>1257</v>
      </c>
      <c r="C982" s="30" t="s">
        <v>1431</v>
      </c>
      <c r="D982" s="30" t="s">
        <v>28</v>
      </c>
      <c r="E982" s="35" t="s">
        <v>92</v>
      </c>
      <c r="F982" s="30" t="s">
        <v>1430</v>
      </c>
      <c r="G982" s="35" t="s">
        <v>1429</v>
      </c>
      <c r="H982" s="34" t="s">
        <v>69</v>
      </c>
      <c r="I982" s="33"/>
      <c r="J982" s="23" t="s">
        <v>1428</v>
      </c>
      <c r="K982" s="16">
        <f>YEARFRAC(M982,Q982,3)*12</f>
        <v>75.780821917808225</v>
      </c>
      <c r="L982" s="23" t="s">
        <v>4</v>
      </c>
      <c r="M982" s="32">
        <v>43494</v>
      </c>
      <c r="N982" s="23" t="s">
        <v>4</v>
      </c>
      <c r="O982" s="23" t="s">
        <v>0</v>
      </c>
      <c r="P982" s="23" t="s">
        <v>0</v>
      </c>
      <c r="Q982" s="32">
        <v>45799</v>
      </c>
      <c r="R982" s="23" t="s">
        <v>4</v>
      </c>
      <c r="S982" s="30" t="s">
        <v>15</v>
      </c>
      <c r="T982" s="31" t="s">
        <v>14</v>
      </c>
      <c r="U982" s="30">
        <v>1</v>
      </c>
      <c r="V982" s="29"/>
      <c r="W982" s="28"/>
      <c r="X982" s="28"/>
      <c r="Y982" s="28"/>
      <c r="Z982" s="28"/>
      <c r="AA982" s="27" t="s">
        <v>211</v>
      </c>
      <c r="AB982" s="26"/>
      <c r="AC982" s="25"/>
      <c r="AD982" s="25"/>
      <c r="AE982" s="25"/>
      <c r="AF982" s="24" t="s">
        <v>86</v>
      </c>
      <c r="AG982" s="23" t="s">
        <v>1427</v>
      </c>
      <c r="AH982" s="37" t="s">
        <v>84</v>
      </c>
      <c r="AI982" s="21">
        <v>329596</v>
      </c>
    </row>
    <row r="983" spans="1:35" ht="45" customHeight="1" x14ac:dyDescent="0.35">
      <c r="A983" s="35" t="s">
        <v>1426</v>
      </c>
      <c r="B983" s="36" t="s">
        <v>1425</v>
      </c>
      <c r="C983" s="30" t="s">
        <v>1424</v>
      </c>
      <c r="D983" s="30" t="s">
        <v>28</v>
      </c>
      <c r="E983" s="35" t="s">
        <v>92</v>
      </c>
      <c r="F983" s="30" t="s">
        <v>745</v>
      </c>
      <c r="G983" s="35" t="s">
        <v>1423</v>
      </c>
      <c r="H983" s="34" t="s">
        <v>69</v>
      </c>
      <c r="I983" s="33"/>
      <c r="J983" s="23" t="s">
        <v>89</v>
      </c>
      <c r="K983" s="16">
        <f t="shared" ref="K983:K995" si="49">YEARFRAC(M983,O983,3)*12</f>
        <v>20.021917808219179</v>
      </c>
      <c r="L983" s="23" t="s">
        <v>4</v>
      </c>
      <c r="M983" s="32">
        <v>43381</v>
      </c>
      <c r="N983" s="23" t="s">
        <v>4</v>
      </c>
      <c r="O983" s="32">
        <v>43990</v>
      </c>
      <c r="P983" s="23" t="s">
        <v>4</v>
      </c>
      <c r="Q983" s="32">
        <v>44431</v>
      </c>
      <c r="R983" s="23" t="s">
        <v>4</v>
      </c>
      <c r="S983" s="30" t="s">
        <v>617</v>
      </c>
      <c r="T983" s="31" t="s">
        <v>1422</v>
      </c>
      <c r="U983" s="30">
        <v>10</v>
      </c>
      <c r="V983" s="29"/>
      <c r="W983" s="28"/>
      <c r="X983" s="28"/>
      <c r="Y983" s="28"/>
      <c r="Z983" s="28"/>
      <c r="AA983" s="27"/>
      <c r="AB983" s="26"/>
      <c r="AC983" s="25"/>
      <c r="AD983" s="25" t="s">
        <v>23</v>
      </c>
      <c r="AE983" s="25"/>
      <c r="AF983" s="24" t="s">
        <v>86</v>
      </c>
      <c r="AG983" s="23" t="s">
        <v>1421</v>
      </c>
      <c r="AH983" s="37" t="s">
        <v>84</v>
      </c>
      <c r="AI983" s="21">
        <v>328682</v>
      </c>
    </row>
    <row r="984" spans="1:35" ht="45" customHeight="1" x14ac:dyDescent="0.35">
      <c r="A984" s="35" t="s">
        <v>1420</v>
      </c>
      <c r="B984" s="36" t="s">
        <v>1419</v>
      </c>
      <c r="C984" s="30" t="s">
        <v>1418</v>
      </c>
      <c r="D984" s="30" t="s">
        <v>28</v>
      </c>
      <c r="E984" s="35" t="s">
        <v>8</v>
      </c>
      <c r="F984" s="30" t="s">
        <v>1417</v>
      </c>
      <c r="G984" s="35" t="s">
        <v>1416</v>
      </c>
      <c r="H984" s="34"/>
      <c r="I984" s="33" t="s">
        <v>132</v>
      </c>
      <c r="J984" s="23" t="s">
        <v>1415</v>
      </c>
      <c r="K984" s="16">
        <f t="shared" si="49"/>
        <v>71.112328767123287</v>
      </c>
      <c r="L984" s="23" t="s">
        <v>3</v>
      </c>
      <c r="M984" s="32">
        <v>43706</v>
      </c>
      <c r="N984" s="23" t="s">
        <v>4</v>
      </c>
      <c r="O984" s="32">
        <v>45869</v>
      </c>
      <c r="P984" s="23" t="s">
        <v>3</v>
      </c>
      <c r="Q984" s="23" t="s">
        <v>0</v>
      </c>
      <c r="R984" s="23" t="s">
        <v>0</v>
      </c>
      <c r="S984" s="30" t="s">
        <v>192</v>
      </c>
      <c r="T984" s="31" t="s">
        <v>1414</v>
      </c>
      <c r="U984" s="30">
        <v>3</v>
      </c>
      <c r="V984" s="29"/>
      <c r="W984" s="28"/>
      <c r="X984" s="28"/>
      <c r="Y984" s="28"/>
      <c r="Z984" s="28"/>
      <c r="AA984" s="27"/>
      <c r="AB984" s="26"/>
      <c r="AC984" s="25"/>
      <c r="AD984" s="25" t="s">
        <v>23</v>
      </c>
      <c r="AE984" s="25"/>
      <c r="AF984" s="24" t="s">
        <v>0</v>
      </c>
      <c r="AG984" s="23" t="s">
        <v>0</v>
      </c>
      <c r="AH984" s="22"/>
      <c r="AI984" s="21">
        <v>327577</v>
      </c>
    </row>
    <row r="985" spans="1:35" ht="45" customHeight="1" x14ac:dyDescent="0.35">
      <c r="A985" s="35" t="s">
        <v>1413</v>
      </c>
      <c r="B985" s="36" t="s">
        <v>1412</v>
      </c>
      <c r="C985" s="30" t="s">
        <v>1411</v>
      </c>
      <c r="D985" s="30" t="s">
        <v>37</v>
      </c>
      <c r="E985" s="35" t="s">
        <v>92</v>
      </c>
      <c r="F985" s="30" t="s">
        <v>1410</v>
      </c>
      <c r="G985" s="35" t="s">
        <v>1409</v>
      </c>
      <c r="H985" s="34"/>
      <c r="I985" s="33" t="s">
        <v>25</v>
      </c>
      <c r="J985" s="23" t="s">
        <v>1408</v>
      </c>
      <c r="K985" s="16">
        <f t="shared" si="49"/>
        <v>78.180821917808217</v>
      </c>
      <c r="L985" s="23" t="s">
        <v>4</v>
      </c>
      <c r="M985" s="32">
        <v>43278</v>
      </c>
      <c r="N985" s="23" t="s">
        <v>4</v>
      </c>
      <c r="O985" s="32">
        <v>45656</v>
      </c>
      <c r="P985" s="23" t="s">
        <v>4</v>
      </c>
      <c r="Q985" s="23" t="s">
        <v>0</v>
      </c>
      <c r="R985" s="23" t="s">
        <v>0</v>
      </c>
      <c r="S985" s="30" t="s">
        <v>88</v>
      </c>
      <c r="T985" s="31" t="s">
        <v>1407</v>
      </c>
      <c r="U985" s="30">
        <v>9</v>
      </c>
      <c r="V985" s="29"/>
      <c r="W985" s="28"/>
      <c r="X985" s="28"/>
      <c r="Y985" s="28"/>
      <c r="Z985" s="28"/>
      <c r="AA985" s="27"/>
      <c r="AB985" s="26"/>
      <c r="AC985" s="25" t="s">
        <v>13</v>
      </c>
      <c r="AD985" s="25"/>
      <c r="AE985" s="25"/>
      <c r="AF985" s="24" t="s">
        <v>170</v>
      </c>
      <c r="AG985" s="23" t="s">
        <v>169</v>
      </c>
      <c r="AH985" s="22"/>
      <c r="AI985" s="21">
        <v>322579</v>
      </c>
    </row>
    <row r="986" spans="1:35" ht="45" customHeight="1" x14ac:dyDescent="0.35">
      <c r="A986" s="35" t="s">
        <v>1406</v>
      </c>
      <c r="B986" s="36" t="s">
        <v>1405</v>
      </c>
      <c r="C986" s="30" t="s">
        <v>1404</v>
      </c>
      <c r="D986" s="30" t="s">
        <v>37</v>
      </c>
      <c r="E986" s="35" t="s">
        <v>19</v>
      </c>
      <c r="F986" s="30" t="s">
        <v>1403</v>
      </c>
      <c r="G986" s="35" t="s">
        <v>1402</v>
      </c>
      <c r="H986" s="34"/>
      <c r="I986" s="33"/>
      <c r="J986" s="23" t="s">
        <v>1401</v>
      </c>
      <c r="K986" s="16">
        <f t="shared" si="49"/>
        <v>125.42465753424656</v>
      </c>
      <c r="L986" s="23" t="s">
        <v>3</v>
      </c>
      <c r="M986" s="32">
        <v>43726</v>
      </c>
      <c r="N986" s="23" t="s">
        <v>4</v>
      </c>
      <c r="O986" s="32">
        <v>47541</v>
      </c>
      <c r="P986" s="23" t="s">
        <v>3</v>
      </c>
      <c r="Q986" s="23" t="s">
        <v>0</v>
      </c>
      <c r="R986" s="23" t="s">
        <v>0</v>
      </c>
      <c r="S986" s="30" t="s">
        <v>88</v>
      </c>
      <c r="T986" s="31" t="s">
        <v>1400</v>
      </c>
      <c r="U986" s="30">
        <v>7</v>
      </c>
      <c r="V986" s="29"/>
      <c r="W986" s="28"/>
      <c r="X986" s="28"/>
      <c r="Y986" s="28"/>
      <c r="Z986" s="28"/>
      <c r="AA986" s="27"/>
      <c r="AB986" s="26" t="s">
        <v>424</v>
      </c>
      <c r="AC986" s="25" t="s">
        <v>13</v>
      </c>
      <c r="AD986" s="25"/>
      <c r="AE986" s="25"/>
      <c r="AF986" s="24" t="s">
        <v>0</v>
      </c>
      <c r="AG986" s="23" t="s">
        <v>0</v>
      </c>
      <c r="AH986" s="22"/>
      <c r="AI986" s="21">
        <v>321337</v>
      </c>
    </row>
    <row r="987" spans="1:35" ht="45" customHeight="1" x14ac:dyDescent="0.35">
      <c r="A987" s="35" t="s">
        <v>1399</v>
      </c>
      <c r="B987" s="36" t="s">
        <v>1398</v>
      </c>
      <c r="C987" s="30" t="s">
        <v>1397</v>
      </c>
      <c r="D987" s="30" t="s">
        <v>37</v>
      </c>
      <c r="E987" s="35" t="s">
        <v>8</v>
      </c>
      <c r="F987" s="30" t="s">
        <v>1396</v>
      </c>
      <c r="G987" s="35" t="s">
        <v>1395</v>
      </c>
      <c r="H987" s="34" t="s">
        <v>69</v>
      </c>
      <c r="I987" s="33"/>
      <c r="J987" s="23" t="s">
        <v>1394</v>
      </c>
      <c r="K987" s="16">
        <f t="shared" si="49"/>
        <v>79.989041095890414</v>
      </c>
      <c r="L987" s="23" t="s">
        <v>3</v>
      </c>
      <c r="M987" s="32">
        <v>43224</v>
      </c>
      <c r="N987" s="23" t="s">
        <v>4</v>
      </c>
      <c r="O987" s="32">
        <v>45657</v>
      </c>
      <c r="P987" s="23" t="s">
        <v>3</v>
      </c>
      <c r="Q987" s="23" t="s">
        <v>0</v>
      </c>
      <c r="R987" s="23" t="s">
        <v>0</v>
      </c>
      <c r="S987" s="30" t="s">
        <v>33</v>
      </c>
      <c r="T987" s="31" t="s">
        <v>1393</v>
      </c>
      <c r="U987" s="30">
        <v>1</v>
      </c>
      <c r="V987" s="29"/>
      <c r="W987" s="28"/>
      <c r="X987" s="28"/>
      <c r="Y987" s="28"/>
      <c r="Z987" s="28" t="s">
        <v>149</v>
      </c>
      <c r="AA987" s="27"/>
      <c r="AB987" s="26"/>
      <c r="AC987" s="25"/>
      <c r="AD987" s="25"/>
      <c r="AE987" s="25" t="s">
        <v>55</v>
      </c>
      <c r="AF987" s="24" t="s">
        <v>0</v>
      </c>
      <c r="AG987" s="23" t="s">
        <v>0</v>
      </c>
      <c r="AH987" s="22"/>
      <c r="AI987" s="21">
        <v>321098</v>
      </c>
    </row>
    <row r="988" spans="1:35" ht="45" customHeight="1" x14ac:dyDescent="0.35">
      <c r="A988" s="35" t="s">
        <v>1392</v>
      </c>
      <c r="B988" s="36" t="s">
        <v>1391</v>
      </c>
      <c r="C988" s="30" t="s">
        <v>639</v>
      </c>
      <c r="D988" s="30" t="s">
        <v>9</v>
      </c>
      <c r="E988" s="35" t="s">
        <v>19</v>
      </c>
      <c r="F988" s="30" t="s">
        <v>1390</v>
      </c>
      <c r="G988" s="35" t="s">
        <v>1389</v>
      </c>
      <c r="H988" s="34"/>
      <c r="I988" s="33"/>
      <c r="J988" s="23" t="s">
        <v>1388</v>
      </c>
      <c r="K988" s="16">
        <f t="shared" si="49"/>
        <v>95.112328767123287</v>
      </c>
      <c r="L988" s="23" t="s">
        <v>3</v>
      </c>
      <c r="M988" s="32">
        <v>43207</v>
      </c>
      <c r="N988" s="23" t="s">
        <v>4</v>
      </c>
      <c r="O988" s="32">
        <v>46100</v>
      </c>
      <c r="P988" s="23" t="s">
        <v>3</v>
      </c>
      <c r="Q988" s="23" t="s">
        <v>0</v>
      </c>
      <c r="R988" s="23" t="s">
        <v>0</v>
      </c>
      <c r="S988" s="30" t="s">
        <v>88</v>
      </c>
      <c r="T988" s="31" t="s">
        <v>1387</v>
      </c>
      <c r="U988" s="30">
        <v>9</v>
      </c>
      <c r="V988" s="29"/>
      <c r="W988" s="28"/>
      <c r="X988" s="28"/>
      <c r="Y988" s="28"/>
      <c r="Z988" s="28"/>
      <c r="AA988" s="27"/>
      <c r="AB988" s="26"/>
      <c r="AC988" s="25"/>
      <c r="AD988" s="25"/>
      <c r="AE988" s="25"/>
      <c r="AF988" s="24" t="s">
        <v>0</v>
      </c>
      <c r="AG988" s="23" t="s">
        <v>0</v>
      </c>
      <c r="AH988" s="22"/>
      <c r="AI988" s="21">
        <v>320066</v>
      </c>
    </row>
    <row r="989" spans="1:35" ht="45" customHeight="1" x14ac:dyDescent="0.35">
      <c r="A989" s="35" t="s">
        <v>1386</v>
      </c>
      <c r="B989" s="36" t="s">
        <v>175</v>
      </c>
      <c r="C989" s="30" t="s">
        <v>1385</v>
      </c>
      <c r="D989" s="30" t="s">
        <v>9</v>
      </c>
      <c r="E989" s="35" t="s">
        <v>8</v>
      </c>
      <c r="F989" s="30" t="s">
        <v>1384</v>
      </c>
      <c r="G989" s="35" t="s">
        <v>1383</v>
      </c>
      <c r="H989" s="34"/>
      <c r="I989" s="33"/>
      <c r="J989" s="23" t="s">
        <v>1382</v>
      </c>
      <c r="K989" s="16">
        <f t="shared" si="49"/>
        <v>94.158904109589031</v>
      </c>
      <c r="L989" s="23" t="s">
        <v>3</v>
      </c>
      <c r="M989" s="32">
        <v>43158</v>
      </c>
      <c r="N989" s="23" t="s">
        <v>4</v>
      </c>
      <c r="O989" s="32">
        <v>46022</v>
      </c>
      <c r="P989" s="23" t="s">
        <v>3</v>
      </c>
      <c r="Q989" s="23" t="s">
        <v>0</v>
      </c>
      <c r="R989" s="23" t="s">
        <v>0</v>
      </c>
      <c r="S989" s="30" t="s">
        <v>15</v>
      </c>
      <c r="T989" s="31" t="s">
        <v>14</v>
      </c>
      <c r="U989" s="30">
        <v>1</v>
      </c>
      <c r="V989" s="29"/>
      <c r="W989" s="28"/>
      <c r="X989" s="28"/>
      <c r="Y989" s="28"/>
      <c r="Z989" s="28"/>
      <c r="AA989" s="27"/>
      <c r="AB989" s="26"/>
      <c r="AC989" s="25"/>
      <c r="AD989" s="25"/>
      <c r="AE989" s="25" t="s">
        <v>55</v>
      </c>
      <c r="AF989" s="24" t="s">
        <v>0</v>
      </c>
      <c r="AG989" s="23" t="s">
        <v>0</v>
      </c>
      <c r="AH989" s="22"/>
      <c r="AI989" s="21">
        <v>318426</v>
      </c>
    </row>
    <row r="990" spans="1:35" ht="45" customHeight="1" x14ac:dyDescent="0.35">
      <c r="A990" s="35" t="s">
        <v>1381</v>
      </c>
      <c r="B990" s="36" t="s">
        <v>1333</v>
      </c>
      <c r="C990" s="30" t="s">
        <v>1380</v>
      </c>
      <c r="D990" s="30" t="s">
        <v>9</v>
      </c>
      <c r="E990" s="35" t="s">
        <v>72</v>
      </c>
      <c r="F990" s="30" t="s">
        <v>1331</v>
      </c>
      <c r="G990" s="35" t="s">
        <v>1379</v>
      </c>
      <c r="H990" s="34"/>
      <c r="I990" s="33"/>
      <c r="J990" s="23" t="s">
        <v>0</v>
      </c>
      <c r="K990" s="16">
        <f t="shared" si="49"/>
        <v>59.210958904109589</v>
      </c>
      <c r="L990" s="23" t="s">
        <v>4</v>
      </c>
      <c r="M990" s="32">
        <v>43125</v>
      </c>
      <c r="N990" s="23" t="s">
        <v>4</v>
      </c>
      <c r="O990" s="32">
        <v>44926</v>
      </c>
      <c r="P990" s="23" t="s">
        <v>4</v>
      </c>
      <c r="Q990" s="23" t="s">
        <v>0</v>
      </c>
      <c r="R990" s="23" t="s">
        <v>0</v>
      </c>
      <c r="S990" s="30" t="s">
        <v>15</v>
      </c>
      <c r="T990" s="31" t="s">
        <v>14</v>
      </c>
      <c r="U990" s="30">
        <v>1</v>
      </c>
      <c r="V990" s="29"/>
      <c r="W990" s="28"/>
      <c r="X990" s="28"/>
      <c r="Y990" s="28"/>
      <c r="Z990" s="28"/>
      <c r="AA990" s="27"/>
      <c r="AB990" s="26"/>
      <c r="AC990" s="25"/>
      <c r="AD990" s="25"/>
      <c r="AE990" s="25"/>
      <c r="AF990" s="24" t="s">
        <v>1378</v>
      </c>
      <c r="AG990" s="23" t="s">
        <v>1377</v>
      </c>
      <c r="AH990" s="22"/>
      <c r="AI990" s="21">
        <v>317580</v>
      </c>
    </row>
    <row r="991" spans="1:35" ht="45" customHeight="1" x14ac:dyDescent="0.35">
      <c r="A991" s="35" t="s">
        <v>1376</v>
      </c>
      <c r="B991" s="36" t="s">
        <v>1375</v>
      </c>
      <c r="C991" s="30" t="s">
        <v>1340</v>
      </c>
      <c r="D991" s="30" t="s">
        <v>93</v>
      </c>
      <c r="E991" s="35" t="s">
        <v>92</v>
      </c>
      <c r="F991" s="30" t="s">
        <v>718</v>
      </c>
      <c r="G991" s="35" t="s">
        <v>1374</v>
      </c>
      <c r="H991" s="34" t="s">
        <v>69</v>
      </c>
      <c r="I991" s="33"/>
      <c r="J991" s="23" t="s">
        <v>1373</v>
      </c>
      <c r="K991" s="16">
        <f t="shared" si="49"/>
        <v>38.4986301369863</v>
      </c>
      <c r="L991" s="23" t="s">
        <v>4</v>
      </c>
      <c r="M991" s="32">
        <v>43661</v>
      </c>
      <c r="N991" s="23" t="s">
        <v>4</v>
      </c>
      <c r="O991" s="32">
        <v>44832</v>
      </c>
      <c r="P991" s="23" t="s">
        <v>4</v>
      </c>
      <c r="Q991" s="32">
        <v>44897</v>
      </c>
      <c r="R991" s="23" t="s">
        <v>4</v>
      </c>
      <c r="S991" s="30" t="s">
        <v>1337</v>
      </c>
      <c r="T991" s="31" t="s">
        <v>1372</v>
      </c>
      <c r="U991" s="30">
        <v>21</v>
      </c>
      <c r="V991" s="29" t="s">
        <v>150</v>
      </c>
      <c r="W991" s="28"/>
      <c r="X991" s="28"/>
      <c r="Y991" s="28"/>
      <c r="Z991" s="28" t="s">
        <v>149</v>
      </c>
      <c r="AA991" s="27"/>
      <c r="AB991" s="26"/>
      <c r="AC991" s="25"/>
      <c r="AD991" s="25" t="s">
        <v>23</v>
      </c>
      <c r="AE991" s="25"/>
      <c r="AF991" s="24" t="s">
        <v>1060</v>
      </c>
      <c r="AG991" s="23" t="s">
        <v>1371</v>
      </c>
      <c r="AH991" s="37" t="s">
        <v>84</v>
      </c>
      <c r="AI991" s="21">
        <v>316213</v>
      </c>
    </row>
    <row r="992" spans="1:35" ht="45" customHeight="1" x14ac:dyDescent="0.35">
      <c r="A992" s="35" t="s">
        <v>1370</v>
      </c>
      <c r="B992" s="36" t="s">
        <v>1369</v>
      </c>
      <c r="C992" s="30" t="s">
        <v>1368</v>
      </c>
      <c r="D992" s="30" t="s">
        <v>93</v>
      </c>
      <c r="E992" s="35" t="s">
        <v>92</v>
      </c>
      <c r="F992" s="30" t="s">
        <v>718</v>
      </c>
      <c r="G992" s="35" t="s">
        <v>1367</v>
      </c>
      <c r="H992" s="34"/>
      <c r="I992" s="33"/>
      <c r="J992" s="23" t="s">
        <v>1366</v>
      </c>
      <c r="K992" s="16">
        <f t="shared" si="49"/>
        <v>48.591780821917808</v>
      </c>
      <c r="L992" s="23" t="s">
        <v>4</v>
      </c>
      <c r="M992" s="32">
        <v>43105</v>
      </c>
      <c r="N992" s="23" t="s">
        <v>4</v>
      </c>
      <c r="O992" s="32">
        <v>44583</v>
      </c>
      <c r="P992" s="23" t="s">
        <v>4</v>
      </c>
      <c r="Q992" s="32">
        <v>44600</v>
      </c>
      <c r="R992" s="23" t="s">
        <v>4</v>
      </c>
      <c r="S992" s="30" t="s">
        <v>1185</v>
      </c>
      <c r="T992" s="31" t="s">
        <v>1365</v>
      </c>
      <c r="U992" s="30">
        <v>19</v>
      </c>
      <c r="V992" s="29"/>
      <c r="W992" s="28"/>
      <c r="X992" s="28"/>
      <c r="Y992" s="28"/>
      <c r="Z992" s="28"/>
      <c r="AA992" s="27"/>
      <c r="AB992" s="26"/>
      <c r="AC992" s="25"/>
      <c r="AD992" s="25" t="s">
        <v>23</v>
      </c>
      <c r="AE992" s="25" t="s">
        <v>55</v>
      </c>
      <c r="AF992" s="24" t="s">
        <v>86</v>
      </c>
      <c r="AG992" s="23" t="s">
        <v>1364</v>
      </c>
      <c r="AH992" s="37" t="s">
        <v>84</v>
      </c>
      <c r="AI992" s="21">
        <v>316211</v>
      </c>
    </row>
    <row r="993" spans="1:35" ht="45" customHeight="1" x14ac:dyDescent="0.35">
      <c r="A993" s="35" t="s">
        <v>1363</v>
      </c>
      <c r="B993" s="36" t="s">
        <v>1362</v>
      </c>
      <c r="C993" s="30" t="s">
        <v>1361</v>
      </c>
      <c r="D993" s="30" t="s">
        <v>93</v>
      </c>
      <c r="E993" s="35" t="s">
        <v>92</v>
      </c>
      <c r="F993" s="30" t="s">
        <v>51</v>
      </c>
      <c r="G993" s="35" t="s">
        <v>1360</v>
      </c>
      <c r="H993" s="34"/>
      <c r="I993" s="33"/>
      <c r="J993" s="23" t="s">
        <v>1359</v>
      </c>
      <c r="K993" s="16">
        <f t="shared" si="49"/>
        <v>57.92876712328767</v>
      </c>
      <c r="L993" s="23" t="s">
        <v>4</v>
      </c>
      <c r="M993" s="32">
        <v>43399</v>
      </c>
      <c r="N993" s="23" t="s">
        <v>4</v>
      </c>
      <c r="O993" s="32">
        <v>45161</v>
      </c>
      <c r="P993" s="23" t="s">
        <v>4</v>
      </c>
      <c r="Q993" s="32">
        <v>45162</v>
      </c>
      <c r="R993" s="23" t="s">
        <v>4</v>
      </c>
      <c r="S993" s="30" t="s">
        <v>15</v>
      </c>
      <c r="T993" s="31" t="s">
        <v>14</v>
      </c>
      <c r="U993" s="30">
        <v>1</v>
      </c>
      <c r="V993" s="29"/>
      <c r="W993" s="28"/>
      <c r="X993" s="28"/>
      <c r="Y993" s="28"/>
      <c r="Z993" s="28"/>
      <c r="AA993" s="27"/>
      <c r="AB993" s="26"/>
      <c r="AC993" s="25"/>
      <c r="AD993" s="25" t="s">
        <v>23</v>
      </c>
      <c r="AE993" s="25"/>
      <c r="AF993" s="24" t="s">
        <v>1060</v>
      </c>
      <c r="AG993" s="23" t="s">
        <v>1358</v>
      </c>
      <c r="AH993" s="37" t="s">
        <v>84</v>
      </c>
      <c r="AI993" s="21">
        <v>314892</v>
      </c>
    </row>
    <row r="994" spans="1:35" ht="45" customHeight="1" x14ac:dyDescent="0.35">
      <c r="A994" s="35" t="s">
        <v>1357</v>
      </c>
      <c r="B994" s="36" t="s">
        <v>1356</v>
      </c>
      <c r="C994" s="30" t="s">
        <v>1355</v>
      </c>
      <c r="D994" s="30" t="s">
        <v>37</v>
      </c>
      <c r="E994" s="35" t="s">
        <v>19</v>
      </c>
      <c r="F994" s="30" t="s">
        <v>1354</v>
      </c>
      <c r="G994" s="35" t="s">
        <v>1353</v>
      </c>
      <c r="H994" s="34" t="s">
        <v>69</v>
      </c>
      <c r="I994" s="33" t="s">
        <v>283</v>
      </c>
      <c r="J994" s="23" t="s">
        <v>1352</v>
      </c>
      <c r="K994" s="16">
        <f t="shared" si="49"/>
        <v>98.432876712328778</v>
      </c>
      <c r="L994" s="23" t="s">
        <v>3</v>
      </c>
      <c r="M994" s="32">
        <v>42998</v>
      </c>
      <c r="N994" s="23" t="s">
        <v>4</v>
      </c>
      <c r="O994" s="32">
        <v>45992</v>
      </c>
      <c r="P994" s="23" t="s">
        <v>3</v>
      </c>
      <c r="Q994" s="23" t="s">
        <v>0</v>
      </c>
      <c r="R994" s="23" t="s">
        <v>0</v>
      </c>
      <c r="S994" s="30" t="s">
        <v>927</v>
      </c>
      <c r="T994" s="31" t="s">
        <v>1351</v>
      </c>
      <c r="U994" s="30">
        <v>6</v>
      </c>
      <c r="V994" s="29"/>
      <c r="W994" s="28"/>
      <c r="X994" s="28" t="s">
        <v>69</v>
      </c>
      <c r="Y994" s="28"/>
      <c r="Z994" s="28"/>
      <c r="AA994" s="27"/>
      <c r="AB994" s="26"/>
      <c r="AC994" s="25" t="s">
        <v>13</v>
      </c>
      <c r="AD994" s="25" t="s">
        <v>23</v>
      </c>
      <c r="AE994" s="25"/>
      <c r="AF994" s="24" t="s">
        <v>0</v>
      </c>
      <c r="AG994" s="23" t="s">
        <v>0</v>
      </c>
      <c r="AH994" s="22"/>
      <c r="AI994" s="21">
        <v>314671</v>
      </c>
    </row>
    <row r="995" spans="1:35" ht="45" customHeight="1" x14ac:dyDescent="0.35">
      <c r="A995" s="35" t="s">
        <v>1350</v>
      </c>
      <c r="B995" s="36" t="s">
        <v>1349</v>
      </c>
      <c r="C995" s="30" t="s">
        <v>1348</v>
      </c>
      <c r="D995" s="30" t="s">
        <v>93</v>
      </c>
      <c r="E995" s="35" t="s">
        <v>92</v>
      </c>
      <c r="F995" s="30" t="s">
        <v>1347</v>
      </c>
      <c r="G995" s="35" t="s">
        <v>1346</v>
      </c>
      <c r="H995" s="34"/>
      <c r="I995" s="33" t="s">
        <v>414</v>
      </c>
      <c r="J995" s="23" t="s">
        <v>1345</v>
      </c>
      <c r="K995" s="16">
        <f t="shared" si="49"/>
        <v>51.879452054794527</v>
      </c>
      <c r="L995" s="23" t="s">
        <v>4</v>
      </c>
      <c r="M995" s="32">
        <v>43738</v>
      </c>
      <c r="N995" s="23" t="s">
        <v>4</v>
      </c>
      <c r="O995" s="32">
        <v>45316</v>
      </c>
      <c r="P995" s="23" t="s">
        <v>4</v>
      </c>
      <c r="Q995" s="32">
        <v>45799</v>
      </c>
      <c r="R995" s="23" t="s">
        <v>4</v>
      </c>
      <c r="S995" s="30" t="s">
        <v>1114</v>
      </c>
      <c r="T995" s="31" t="s">
        <v>1344</v>
      </c>
      <c r="U995" s="30">
        <v>21</v>
      </c>
      <c r="V995" s="29"/>
      <c r="W995" s="28"/>
      <c r="X995" s="28"/>
      <c r="Y995" s="28"/>
      <c r="Z995" s="28"/>
      <c r="AA995" s="27"/>
      <c r="AB995" s="26"/>
      <c r="AC995" s="25"/>
      <c r="AD995" s="25"/>
      <c r="AE995" s="25"/>
      <c r="AF995" s="24" t="s">
        <v>86</v>
      </c>
      <c r="AG995" s="23" t="s">
        <v>1343</v>
      </c>
      <c r="AH995" s="37" t="s">
        <v>84</v>
      </c>
      <c r="AI995" s="21">
        <v>313988</v>
      </c>
    </row>
    <row r="996" spans="1:35" ht="45" customHeight="1" x14ac:dyDescent="0.35">
      <c r="A996" s="35" t="s">
        <v>1342</v>
      </c>
      <c r="B996" s="36" t="s">
        <v>1341</v>
      </c>
      <c r="C996" s="30" t="s">
        <v>1340</v>
      </c>
      <c r="D996" s="30" t="s">
        <v>93</v>
      </c>
      <c r="E996" s="35" t="s">
        <v>92</v>
      </c>
      <c r="F996" s="30" t="s">
        <v>1339</v>
      </c>
      <c r="G996" s="35" t="s">
        <v>1338</v>
      </c>
      <c r="H996" s="34" t="s">
        <v>69</v>
      </c>
      <c r="I996" s="33"/>
      <c r="J996" s="23" t="s">
        <v>303</v>
      </c>
      <c r="K996" s="16">
        <f>YEARFRAC(M996,Q996,3)*12</f>
        <v>75.68219178082191</v>
      </c>
      <c r="L996" s="23" t="s">
        <v>4</v>
      </c>
      <c r="M996" s="32">
        <v>43344</v>
      </c>
      <c r="N996" s="23" t="s">
        <v>4</v>
      </c>
      <c r="O996" s="32">
        <v>45590</v>
      </c>
      <c r="P996" s="23" t="s">
        <v>3</v>
      </c>
      <c r="Q996" s="32">
        <v>45646</v>
      </c>
      <c r="R996" s="23" t="s">
        <v>4</v>
      </c>
      <c r="S996" s="30" t="s">
        <v>1337</v>
      </c>
      <c r="T996" s="31" t="s">
        <v>1336</v>
      </c>
      <c r="U996" s="30">
        <v>20</v>
      </c>
      <c r="V996" s="29"/>
      <c r="W996" s="28"/>
      <c r="X996" s="28"/>
      <c r="Y996" s="28"/>
      <c r="Z996" s="28" t="s">
        <v>149</v>
      </c>
      <c r="AA996" s="27"/>
      <c r="AB996" s="26" t="s">
        <v>65</v>
      </c>
      <c r="AC996" s="25"/>
      <c r="AD996" s="25" t="s">
        <v>23</v>
      </c>
      <c r="AE996" s="25"/>
      <c r="AF996" s="24" t="s">
        <v>86</v>
      </c>
      <c r="AG996" s="23" t="s">
        <v>1335</v>
      </c>
      <c r="AH996" s="37" t="s">
        <v>84</v>
      </c>
      <c r="AI996" s="21">
        <v>313392</v>
      </c>
    </row>
    <row r="997" spans="1:35" ht="45" customHeight="1" x14ac:dyDescent="0.35">
      <c r="A997" s="35" t="s">
        <v>1334</v>
      </c>
      <c r="B997" s="36" t="s">
        <v>1333</v>
      </c>
      <c r="C997" s="30" t="s">
        <v>1332</v>
      </c>
      <c r="D997" s="30" t="s">
        <v>28</v>
      </c>
      <c r="E997" s="35" t="s">
        <v>8</v>
      </c>
      <c r="F997" s="30" t="s">
        <v>1331</v>
      </c>
      <c r="G997" s="35" t="s">
        <v>1330</v>
      </c>
      <c r="H997" s="34"/>
      <c r="I997" s="33"/>
      <c r="J997" s="23" t="s">
        <v>1329</v>
      </c>
      <c r="K997" s="16">
        <f>YEARFRAC(M997,O997,3)*12</f>
        <v>69.9945205479452</v>
      </c>
      <c r="L997" s="23" t="s">
        <v>3</v>
      </c>
      <c r="M997" s="32">
        <v>43039</v>
      </c>
      <c r="N997" s="23" t="s">
        <v>4</v>
      </c>
      <c r="O997" s="32">
        <v>45168</v>
      </c>
      <c r="P997" s="23" t="s">
        <v>3</v>
      </c>
      <c r="Q997" s="23" t="s">
        <v>0</v>
      </c>
      <c r="R997" s="23" t="s">
        <v>0</v>
      </c>
      <c r="S997" s="30" t="s">
        <v>15</v>
      </c>
      <c r="T997" s="31" t="s">
        <v>14</v>
      </c>
      <c r="U997" s="30">
        <v>1</v>
      </c>
      <c r="V997" s="29"/>
      <c r="W997" s="28"/>
      <c r="X997" s="28"/>
      <c r="Y997" s="28"/>
      <c r="Z997" s="28"/>
      <c r="AA997" s="27"/>
      <c r="AB997" s="26"/>
      <c r="AC997" s="25"/>
      <c r="AD997" s="25"/>
      <c r="AE997" s="25"/>
      <c r="AF997" s="24" t="s">
        <v>0</v>
      </c>
      <c r="AG997" s="23" t="s">
        <v>0</v>
      </c>
      <c r="AH997" s="22"/>
      <c r="AI997" s="21">
        <v>310034</v>
      </c>
    </row>
    <row r="998" spans="1:35" ht="45" customHeight="1" x14ac:dyDescent="0.35">
      <c r="A998" s="35" t="s">
        <v>1328</v>
      </c>
      <c r="B998" s="36" t="s">
        <v>1327</v>
      </c>
      <c r="C998" s="30" t="s">
        <v>1326</v>
      </c>
      <c r="D998" s="30" t="s">
        <v>37</v>
      </c>
      <c r="E998" s="35" t="s">
        <v>92</v>
      </c>
      <c r="F998" s="30" t="s">
        <v>1325</v>
      </c>
      <c r="G998" s="35" t="s">
        <v>1324</v>
      </c>
      <c r="H998" s="34"/>
      <c r="I998" s="33"/>
      <c r="J998" s="23" t="s">
        <v>1323</v>
      </c>
      <c r="K998" s="16">
        <f>YEARFRAC(M998,O998,3)*12</f>
        <v>63.156164383561645</v>
      </c>
      <c r="L998" s="23" t="s">
        <v>4</v>
      </c>
      <c r="M998" s="32">
        <v>43217</v>
      </c>
      <c r="N998" s="23" t="s">
        <v>4</v>
      </c>
      <c r="O998" s="32">
        <v>45138</v>
      </c>
      <c r="P998" s="23" t="s">
        <v>4</v>
      </c>
      <c r="Q998" s="23" t="s">
        <v>0</v>
      </c>
      <c r="R998" s="23" t="s">
        <v>0</v>
      </c>
      <c r="S998" s="30" t="s">
        <v>2</v>
      </c>
      <c r="T998" s="31" t="s">
        <v>1</v>
      </c>
      <c r="U998" s="30">
        <v>1</v>
      </c>
      <c r="V998" s="29"/>
      <c r="W998" s="28"/>
      <c r="X998" s="28"/>
      <c r="Y998" s="28"/>
      <c r="Z998" s="28"/>
      <c r="AA998" s="27"/>
      <c r="AB998" s="26"/>
      <c r="AC998" s="25"/>
      <c r="AD998" s="25"/>
      <c r="AE998" s="25"/>
      <c r="AF998" s="24" t="s">
        <v>170</v>
      </c>
      <c r="AG998" s="23" t="s">
        <v>169</v>
      </c>
      <c r="AH998" s="22"/>
      <c r="AI998" s="21">
        <v>308264</v>
      </c>
    </row>
    <row r="999" spans="1:35" ht="45" customHeight="1" x14ac:dyDescent="0.35">
      <c r="A999" s="35" t="s">
        <v>1322</v>
      </c>
      <c r="B999" s="36" t="s">
        <v>1321</v>
      </c>
      <c r="C999" s="30" t="s">
        <v>1320</v>
      </c>
      <c r="D999" s="30" t="s">
        <v>9</v>
      </c>
      <c r="E999" s="35" t="s">
        <v>8</v>
      </c>
      <c r="F999" s="30" t="s">
        <v>1319</v>
      </c>
      <c r="G999" s="35" t="s">
        <v>105</v>
      </c>
      <c r="H999" s="34"/>
      <c r="I999" s="33"/>
      <c r="J999" s="23" t="s">
        <v>847</v>
      </c>
      <c r="K999" s="16">
        <f>YEARFRAC(M999,O999,3)*12</f>
        <v>85.841095890410969</v>
      </c>
      <c r="L999" s="23" t="s">
        <v>3</v>
      </c>
      <c r="M999" s="32">
        <v>43181</v>
      </c>
      <c r="N999" s="23" t="s">
        <v>4</v>
      </c>
      <c r="O999" s="32">
        <v>45792</v>
      </c>
      <c r="P999" s="23" t="s">
        <v>3</v>
      </c>
      <c r="Q999" s="23" t="s">
        <v>0</v>
      </c>
      <c r="R999" s="23" t="s">
        <v>0</v>
      </c>
      <c r="S999" s="30" t="s">
        <v>15</v>
      </c>
      <c r="T999" s="31" t="s">
        <v>14</v>
      </c>
      <c r="U999" s="30">
        <v>1</v>
      </c>
      <c r="V999" s="29"/>
      <c r="W999" s="28"/>
      <c r="X999" s="28"/>
      <c r="Y999" s="28"/>
      <c r="Z999" s="28"/>
      <c r="AA999" s="27"/>
      <c r="AB999" s="26"/>
      <c r="AC999" s="25" t="s">
        <v>13</v>
      </c>
      <c r="AD999" s="25"/>
      <c r="AE999" s="25"/>
      <c r="AF999" s="24" t="s">
        <v>0</v>
      </c>
      <c r="AG999" s="23" t="s">
        <v>0</v>
      </c>
      <c r="AH999" s="22"/>
      <c r="AI999" s="21">
        <v>308139</v>
      </c>
    </row>
    <row r="1000" spans="1:35" ht="45" customHeight="1" x14ac:dyDescent="0.35">
      <c r="A1000" s="35" t="s">
        <v>1318</v>
      </c>
      <c r="B1000" s="36" t="s">
        <v>1317</v>
      </c>
      <c r="C1000" s="30" t="s">
        <v>1316</v>
      </c>
      <c r="D1000" s="30" t="s">
        <v>28</v>
      </c>
      <c r="E1000" s="35" t="s">
        <v>92</v>
      </c>
      <c r="F1000" s="30" t="s">
        <v>1030</v>
      </c>
      <c r="G1000" s="35" t="s">
        <v>1315</v>
      </c>
      <c r="H1000" s="34"/>
      <c r="I1000" s="33"/>
      <c r="J1000" s="23" t="s">
        <v>1314</v>
      </c>
      <c r="K1000" s="16">
        <f>YEARFRAC(M1000,O1000,3)*12</f>
        <v>60.328767123287676</v>
      </c>
      <c r="L1000" s="23" t="s">
        <v>4</v>
      </c>
      <c r="M1000" s="32">
        <v>42970</v>
      </c>
      <c r="N1000" s="23" t="s">
        <v>4</v>
      </c>
      <c r="O1000" s="32">
        <v>44805</v>
      </c>
      <c r="P1000" s="23" t="s">
        <v>4</v>
      </c>
      <c r="Q1000" s="32">
        <v>45071</v>
      </c>
      <c r="R1000" s="23" t="s">
        <v>4</v>
      </c>
      <c r="S1000" s="30" t="s">
        <v>15</v>
      </c>
      <c r="T1000" s="31" t="s">
        <v>14</v>
      </c>
      <c r="U1000" s="30">
        <v>1</v>
      </c>
      <c r="V1000" s="29"/>
      <c r="W1000" s="28"/>
      <c r="X1000" s="28"/>
      <c r="Y1000" s="28"/>
      <c r="Z1000" s="28"/>
      <c r="AA1000" s="27"/>
      <c r="AB1000" s="26"/>
      <c r="AC1000" s="25"/>
      <c r="AD1000" s="25"/>
      <c r="AE1000" s="25" t="s">
        <v>55</v>
      </c>
      <c r="AF1000" s="24" t="s">
        <v>86</v>
      </c>
      <c r="AG1000" s="23" t="s">
        <v>1313</v>
      </c>
      <c r="AH1000" s="37" t="s">
        <v>84</v>
      </c>
      <c r="AI1000" s="21">
        <v>307001</v>
      </c>
    </row>
    <row r="1001" spans="1:35" ht="45" customHeight="1" x14ac:dyDescent="0.35">
      <c r="A1001" s="35" t="s">
        <v>1312</v>
      </c>
      <c r="B1001" s="36" t="s">
        <v>1311</v>
      </c>
      <c r="C1001" s="30" t="s">
        <v>1310</v>
      </c>
      <c r="D1001" s="30" t="s">
        <v>28</v>
      </c>
      <c r="E1001" s="35" t="s">
        <v>92</v>
      </c>
      <c r="F1001" s="30" t="s">
        <v>1309</v>
      </c>
      <c r="G1001" s="35" t="s">
        <v>1308</v>
      </c>
      <c r="H1001" s="34" t="s">
        <v>69</v>
      </c>
      <c r="I1001" s="33"/>
      <c r="J1001" s="23" t="s">
        <v>1307</v>
      </c>
      <c r="K1001" s="16">
        <f>YEARFRAC(M1001,O1001,3)*12</f>
        <v>39.649315068493152</v>
      </c>
      <c r="L1001" s="23" t="s">
        <v>4</v>
      </c>
      <c r="M1001" s="32">
        <v>43011</v>
      </c>
      <c r="N1001" s="23" t="s">
        <v>4</v>
      </c>
      <c r="O1001" s="32">
        <v>44217</v>
      </c>
      <c r="P1001" s="23" t="s">
        <v>4</v>
      </c>
      <c r="Q1001" s="32">
        <v>45433</v>
      </c>
      <c r="R1001" s="23" t="s">
        <v>4</v>
      </c>
      <c r="S1001" s="30" t="s">
        <v>15</v>
      </c>
      <c r="T1001" s="31" t="s">
        <v>14</v>
      </c>
      <c r="U1001" s="30">
        <v>1</v>
      </c>
      <c r="V1001" s="29"/>
      <c r="W1001" s="28"/>
      <c r="X1001" s="28" t="s">
        <v>69</v>
      </c>
      <c r="Y1001" s="28"/>
      <c r="Z1001" s="28"/>
      <c r="AA1001" s="27"/>
      <c r="AB1001" s="26"/>
      <c r="AC1001" s="25"/>
      <c r="AD1001" s="25"/>
      <c r="AE1001" s="25" t="s">
        <v>55</v>
      </c>
      <c r="AF1001" s="24" t="s">
        <v>1143</v>
      </c>
      <c r="AG1001" s="23" t="s">
        <v>1306</v>
      </c>
      <c r="AH1001" s="22"/>
      <c r="AI1001" s="21">
        <v>306983</v>
      </c>
    </row>
    <row r="1002" spans="1:35" ht="45" customHeight="1" x14ac:dyDescent="0.35">
      <c r="A1002" s="35" t="s">
        <v>1305</v>
      </c>
      <c r="B1002" s="36" t="s">
        <v>1304</v>
      </c>
      <c r="C1002" s="30" t="s">
        <v>1303</v>
      </c>
      <c r="D1002" s="30" t="s">
        <v>28</v>
      </c>
      <c r="E1002" s="35" t="s">
        <v>92</v>
      </c>
      <c r="F1002" s="30" t="s">
        <v>990</v>
      </c>
      <c r="G1002" s="35" t="s">
        <v>1302</v>
      </c>
      <c r="H1002" s="34" t="s">
        <v>69</v>
      </c>
      <c r="I1002" s="33"/>
      <c r="J1002" s="23" t="s">
        <v>89</v>
      </c>
      <c r="K1002" s="16">
        <f>YEARFRAC(M1002,Q1002,3)*12</f>
        <v>45.599999999999994</v>
      </c>
      <c r="L1002" s="23" t="s">
        <v>4</v>
      </c>
      <c r="M1002" s="32">
        <v>44141</v>
      </c>
      <c r="N1002" s="23" t="s">
        <v>4</v>
      </c>
      <c r="O1002" s="23" t="s">
        <v>0</v>
      </c>
      <c r="P1002" s="23" t="s">
        <v>0</v>
      </c>
      <c r="Q1002" s="32">
        <v>45528</v>
      </c>
      <c r="R1002" s="23" t="s">
        <v>4</v>
      </c>
      <c r="S1002" s="30" t="s">
        <v>1253</v>
      </c>
      <c r="T1002" s="31" t="s">
        <v>1301</v>
      </c>
      <c r="U1002" s="30">
        <v>4</v>
      </c>
      <c r="V1002" s="29"/>
      <c r="W1002" s="28"/>
      <c r="X1002" s="28" t="s">
        <v>69</v>
      </c>
      <c r="Y1002" s="28"/>
      <c r="Z1002" s="28"/>
      <c r="AA1002" s="27"/>
      <c r="AB1002" s="26" t="s">
        <v>65</v>
      </c>
      <c r="AC1002" s="25"/>
      <c r="AD1002" s="25"/>
      <c r="AE1002" s="25"/>
      <c r="AF1002" s="24" t="s">
        <v>86</v>
      </c>
      <c r="AG1002" s="23" t="s">
        <v>1300</v>
      </c>
      <c r="AH1002" s="37" t="s">
        <v>84</v>
      </c>
      <c r="AI1002" s="21">
        <v>305087</v>
      </c>
    </row>
    <row r="1003" spans="1:35" ht="45" customHeight="1" x14ac:dyDescent="0.35">
      <c r="A1003" s="35" t="s">
        <v>1299</v>
      </c>
      <c r="B1003" s="36" t="s">
        <v>1298</v>
      </c>
      <c r="C1003" s="30" t="s">
        <v>1297</v>
      </c>
      <c r="D1003" s="30" t="s">
        <v>37</v>
      </c>
      <c r="E1003" s="35" t="s">
        <v>19</v>
      </c>
      <c r="F1003" s="30" t="s">
        <v>1296</v>
      </c>
      <c r="G1003" s="35" t="s">
        <v>1295</v>
      </c>
      <c r="H1003" s="34" t="s">
        <v>69</v>
      </c>
      <c r="I1003" s="33" t="s">
        <v>132</v>
      </c>
      <c r="J1003" s="23" t="s">
        <v>1294</v>
      </c>
      <c r="K1003" s="16">
        <f>YEARFRAC(M1003,O1003,3)*12</f>
        <v>90.082191780821915</v>
      </c>
      <c r="L1003" s="23" t="s">
        <v>3</v>
      </c>
      <c r="M1003" s="32">
        <v>43222</v>
      </c>
      <c r="N1003" s="23" t="s">
        <v>4</v>
      </c>
      <c r="O1003" s="32">
        <v>45962</v>
      </c>
      <c r="P1003" s="23" t="s">
        <v>3</v>
      </c>
      <c r="Q1003" s="23" t="s">
        <v>0</v>
      </c>
      <c r="R1003" s="23" t="s">
        <v>0</v>
      </c>
      <c r="S1003" s="30" t="s">
        <v>617</v>
      </c>
      <c r="T1003" s="31" t="s">
        <v>1293</v>
      </c>
      <c r="U1003" s="30">
        <v>8</v>
      </c>
      <c r="V1003" s="29"/>
      <c r="W1003" s="28"/>
      <c r="X1003" s="28" t="s">
        <v>69</v>
      </c>
      <c r="Y1003" s="28"/>
      <c r="Z1003" s="28"/>
      <c r="AA1003" s="27"/>
      <c r="AB1003" s="26"/>
      <c r="AC1003" s="25" t="s">
        <v>13</v>
      </c>
      <c r="AD1003" s="25"/>
      <c r="AE1003" s="25"/>
      <c r="AF1003" s="24" t="s">
        <v>0</v>
      </c>
      <c r="AG1003" s="23" t="s">
        <v>0</v>
      </c>
      <c r="AH1003" s="22"/>
      <c r="AI1003" s="21">
        <v>301290</v>
      </c>
    </row>
    <row r="1004" spans="1:35" ht="45" customHeight="1" x14ac:dyDescent="0.35">
      <c r="A1004" s="35" t="s">
        <v>1292</v>
      </c>
      <c r="B1004" s="36" t="s">
        <v>1291</v>
      </c>
      <c r="C1004" s="30" t="s">
        <v>1290</v>
      </c>
      <c r="D1004" s="30" t="s">
        <v>93</v>
      </c>
      <c r="E1004" s="35" t="s">
        <v>92</v>
      </c>
      <c r="F1004" s="30" t="s">
        <v>1289</v>
      </c>
      <c r="G1004" s="35" t="s">
        <v>1288</v>
      </c>
      <c r="H1004" s="34" t="s">
        <v>69</v>
      </c>
      <c r="I1004" s="33"/>
      <c r="J1004" s="23" t="s">
        <v>1287</v>
      </c>
      <c r="K1004" s="16">
        <f>YEARFRAC(M1004,O1004,3)*12</f>
        <v>30.706849315068492</v>
      </c>
      <c r="L1004" s="23" t="s">
        <v>4</v>
      </c>
      <c r="M1004" s="32">
        <v>42939</v>
      </c>
      <c r="N1004" s="23" t="s">
        <v>4</v>
      </c>
      <c r="O1004" s="32">
        <v>43873</v>
      </c>
      <c r="P1004" s="23" t="s">
        <v>4</v>
      </c>
      <c r="Q1004" s="32">
        <v>43941</v>
      </c>
      <c r="R1004" s="23" t="s">
        <v>4</v>
      </c>
      <c r="S1004" s="30" t="s">
        <v>625</v>
      </c>
      <c r="T1004" s="31" t="s">
        <v>1286</v>
      </c>
      <c r="U1004" s="30">
        <v>21</v>
      </c>
      <c r="V1004" s="29"/>
      <c r="W1004" s="28"/>
      <c r="X1004" s="28" t="s">
        <v>69</v>
      </c>
      <c r="Y1004" s="28"/>
      <c r="Z1004" s="28" t="s">
        <v>149</v>
      </c>
      <c r="AA1004" s="27"/>
      <c r="AB1004" s="26"/>
      <c r="AC1004" s="25"/>
      <c r="AD1004" s="25" t="s">
        <v>23</v>
      </c>
      <c r="AE1004" s="25"/>
      <c r="AF1004" s="24" t="s">
        <v>86</v>
      </c>
      <c r="AG1004" s="23" t="s">
        <v>1285</v>
      </c>
      <c r="AH1004" s="37" t="s">
        <v>84</v>
      </c>
      <c r="AI1004" s="21">
        <v>296732</v>
      </c>
    </row>
    <row r="1005" spans="1:35" ht="45" customHeight="1" x14ac:dyDescent="0.35">
      <c r="A1005" s="35" t="s">
        <v>1284</v>
      </c>
      <c r="B1005" s="36" t="s">
        <v>1283</v>
      </c>
      <c r="C1005" s="30" t="s">
        <v>639</v>
      </c>
      <c r="D1005" s="30" t="s">
        <v>93</v>
      </c>
      <c r="E1005" s="35" t="s">
        <v>92</v>
      </c>
      <c r="F1005" s="30" t="s">
        <v>346</v>
      </c>
      <c r="G1005" s="35" t="s">
        <v>1282</v>
      </c>
      <c r="H1005" s="34"/>
      <c r="I1005" s="33"/>
      <c r="J1005" s="23" t="s">
        <v>303</v>
      </c>
      <c r="K1005" s="16">
        <f>YEARFRAC(M1005,O1005,3)*12</f>
        <v>34.783561643835611</v>
      </c>
      <c r="L1005" s="23" t="s">
        <v>4</v>
      </c>
      <c r="M1005" s="32">
        <v>42852</v>
      </c>
      <c r="N1005" s="23" t="s">
        <v>4</v>
      </c>
      <c r="O1005" s="32">
        <v>43910</v>
      </c>
      <c r="P1005" s="23" t="s">
        <v>4</v>
      </c>
      <c r="Q1005" s="32">
        <v>44287</v>
      </c>
      <c r="R1005" s="23" t="s">
        <v>4</v>
      </c>
      <c r="S1005" s="30" t="s">
        <v>1129</v>
      </c>
      <c r="T1005" s="31" t="s">
        <v>1281</v>
      </c>
      <c r="U1005" s="30">
        <v>25</v>
      </c>
      <c r="V1005" s="29"/>
      <c r="W1005" s="28"/>
      <c r="X1005" s="28"/>
      <c r="Y1005" s="28"/>
      <c r="Z1005" s="28"/>
      <c r="AA1005" s="27"/>
      <c r="AB1005" s="26"/>
      <c r="AC1005" s="25"/>
      <c r="AD1005" s="25" t="s">
        <v>23</v>
      </c>
      <c r="AE1005" s="25"/>
      <c r="AF1005" s="24" t="s">
        <v>86</v>
      </c>
      <c r="AG1005" s="23" t="s">
        <v>1280</v>
      </c>
      <c r="AH1005" s="37" t="s">
        <v>84</v>
      </c>
      <c r="AI1005" s="21">
        <v>295866</v>
      </c>
    </row>
    <row r="1006" spans="1:35" ht="45" customHeight="1" x14ac:dyDescent="0.35">
      <c r="A1006" s="35" t="s">
        <v>1279</v>
      </c>
      <c r="B1006" s="36" t="s">
        <v>1278</v>
      </c>
      <c r="C1006" s="30" t="s">
        <v>1277</v>
      </c>
      <c r="D1006" s="30" t="s">
        <v>37</v>
      </c>
      <c r="E1006" s="35" t="s">
        <v>92</v>
      </c>
      <c r="F1006" s="30" t="s">
        <v>1276</v>
      </c>
      <c r="G1006" s="35" t="s">
        <v>1275</v>
      </c>
      <c r="H1006" s="34"/>
      <c r="I1006" s="33"/>
      <c r="J1006" s="23" t="s">
        <v>1274</v>
      </c>
      <c r="K1006" s="16">
        <f>YEARFRAC(M1006,O1006,3)*12</f>
        <v>84.197260273972603</v>
      </c>
      <c r="L1006" s="23" t="s">
        <v>4</v>
      </c>
      <c r="M1006" s="32">
        <v>42811</v>
      </c>
      <c r="N1006" s="23" t="s">
        <v>4</v>
      </c>
      <c r="O1006" s="32">
        <v>45372</v>
      </c>
      <c r="P1006" s="23" t="s">
        <v>4</v>
      </c>
      <c r="Q1006" s="32">
        <v>45751</v>
      </c>
      <c r="R1006" s="23" t="s">
        <v>4</v>
      </c>
      <c r="S1006" s="30" t="s">
        <v>184</v>
      </c>
      <c r="T1006" s="31" t="s">
        <v>1273</v>
      </c>
      <c r="U1006" s="30">
        <v>14</v>
      </c>
      <c r="V1006" s="29"/>
      <c r="W1006" s="28"/>
      <c r="X1006" s="28"/>
      <c r="Y1006" s="28"/>
      <c r="Z1006" s="28"/>
      <c r="AA1006" s="27"/>
      <c r="AB1006" s="26" t="s">
        <v>424</v>
      </c>
      <c r="AC1006" s="25" t="s">
        <v>13</v>
      </c>
      <c r="AD1006" s="25" t="s">
        <v>23</v>
      </c>
      <c r="AE1006" s="25"/>
      <c r="AF1006" s="24" t="s">
        <v>1143</v>
      </c>
      <c r="AG1006" s="23" t="s">
        <v>1272</v>
      </c>
      <c r="AH1006" s="22"/>
      <c r="AI1006" s="21">
        <v>295127</v>
      </c>
    </row>
    <row r="1007" spans="1:35" ht="45" customHeight="1" x14ac:dyDescent="0.35">
      <c r="A1007" s="35" t="s">
        <v>1271</v>
      </c>
      <c r="B1007" s="36" t="s">
        <v>1270</v>
      </c>
      <c r="C1007" s="30" t="s">
        <v>1269</v>
      </c>
      <c r="D1007" s="30" t="s">
        <v>9</v>
      </c>
      <c r="E1007" s="35" t="s">
        <v>92</v>
      </c>
      <c r="F1007" s="30" t="s">
        <v>1268</v>
      </c>
      <c r="G1007" s="35" t="s">
        <v>1267</v>
      </c>
      <c r="H1007" s="34" t="s">
        <v>69</v>
      </c>
      <c r="I1007" s="33"/>
      <c r="J1007" s="23" t="s">
        <v>1266</v>
      </c>
      <c r="K1007" s="16">
        <f>YEARFRAC(M1007,Q1007,3)*12</f>
        <v>60.789041095890411</v>
      </c>
      <c r="L1007" s="23" t="s">
        <v>4</v>
      </c>
      <c r="M1007" s="32">
        <v>43222</v>
      </c>
      <c r="N1007" s="23" t="s">
        <v>4</v>
      </c>
      <c r="O1007" s="23" t="s">
        <v>0</v>
      </c>
      <c r="P1007" s="23" t="s">
        <v>0</v>
      </c>
      <c r="Q1007" s="32">
        <v>45071</v>
      </c>
      <c r="R1007" s="23" t="s">
        <v>4</v>
      </c>
      <c r="S1007" s="30" t="s">
        <v>15</v>
      </c>
      <c r="T1007" s="31" t="s">
        <v>14</v>
      </c>
      <c r="U1007" s="30">
        <v>1</v>
      </c>
      <c r="V1007" s="29"/>
      <c r="W1007" s="28"/>
      <c r="X1007" s="28"/>
      <c r="Y1007" s="28"/>
      <c r="Z1007" s="28"/>
      <c r="AA1007" s="27"/>
      <c r="AB1007" s="26"/>
      <c r="AC1007" s="25" t="s">
        <v>13</v>
      </c>
      <c r="AD1007" s="25"/>
      <c r="AE1007" s="25"/>
      <c r="AF1007" s="24" t="s">
        <v>86</v>
      </c>
      <c r="AG1007" s="23" t="s">
        <v>1265</v>
      </c>
      <c r="AH1007" s="37" t="s">
        <v>84</v>
      </c>
      <c r="AI1007" s="21">
        <v>294477</v>
      </c>
    </row>
    <row r="1008" spans="1:35" ht="45" customHeight="1" x14ac:dyDescent="0.35">
      <c r="A1008" s="35" t="s">
        <v>1264</v>
      </c>
      <c r="B1008" s="36" t="s">
        <v>1263</v>
      </c>
      <c r="C1008" s="30" t="s">
        <v>1262</v>
      </c>
      <c r="D1008" s="30" t="s">
        <v>9</v>
      </c>
      <c r="E1008" s="35" t="s">
        <v>8</v>
      </c>
      <c r="F1008" s="30" t="s">
        <v>1261</v>
      </c>
      <c r="G1008" s="35" t="s">
        <v>1260</v>
      </c>
      <c r="H1008" s="34"/>
      <c r="I1008" s="33"/>
      <c r="J1008" s="23" t="s">
        <v>909</v>
      </c>
      <c r="K1008" s="16">
        <f t="shared" ref="K1008:K1020" si="50">YEARFRAC(M1008,O1008,3)*12</f>
        <v>120.65753424657535</v>
      </c>
      <c r="L1008" s="23" t="s">
        <v>3</v>
      </c>
      <c r="M1008" s="32">
        <v>42717</v>
      </c>
      <c r="N1008" s="23" t="s">
        <v>4</v>
      </c>
      <c r="O1008" s="32">
        <v>46387</v>
      </c>
      <c r="P1008" s="23" t="s">
        <v>3</v>
      </c>
      <c r="Q1008" s="23" t="s">
        <v>0</v>
      </c>
      <c r="R1008" s="23" t="s">
        <v>0</v>
      </c>
      <c r="S1008" s="30" t="s">
        <v>617</v>
      </c>
      <c r="T1008" s="31" t="s">
        <v>1259</v>
      </c>
      <c r="U1008" s="30">
        <v>5</v>
      </c>
      <c r="V1008" s="29"/>
      <c r="W1008" s="28"/>
      <c r="X1008" s="28"/>
      <c r="Y1008" s="28"/>
      <c r="Z1008" s="28"/>
      <c r="AA1008" s="27"/>
      <c r="AB1008" s="26"/>
      <c r="AC1008" s="25" t="s">
        <v>13</v>
      </c>
      <c r="AD1008" s="25"/>
      <c r="AE1008" s="25"/>
      <c r="AF1008" s="24" t="s">
        <v>0</v>
      </c>
      <c r="AG1008" s="23" t="s">
        <v>0</v>
      </c>
      <c r="AH1008" s="22"/>
      <c r="AI1008" s="21">
        <v>293405</v>
      </c>
    </row>
    <row r="1009" spans="1:35" ht="45" customHeight="1" x14ac:dyDescent="0.35">
      <c r="A1009" s="35" t="s">
        <v>1258</v>
      </c>
      <c r="B1009" s="36" t="s">
        <v>1257</v>
      </c>
      <c r="C1009" s="30" t="s">
        <v>1256</v>
      </c>
      <c r="D1009" s="30" t="s">
        <v>93</v>
      </c>
      <c r="E1009" s="35" t="s">
        <v>8</v>
      </c>
      <c r="F1009" s="30" t="s">
        <v>1255</v>
      </c>
      <c r="G1009" s="35" t="s">
        <v>1254</v>
      </c>
      <c r="H1009" s="34" t="s">
        <v>69</v>
      </c>
      <c r="I1009" s="33"/>
      <c r="J1009" s="23" t="s">
        <v>351</v>
      </c>
      <c r="K1009" s="16">
        <f t="shared" si="50"/>
        <v>124.60273972602739</v>
      </c>
      <c r="L1009" s="23" t="s">
        <v>3</v>
      </c>
      <c r="M1009" s="32">
        <v>42979</v>
      </c>
      <c r="N1009" s="23" t="s">
        <v>4</v>
      </c>
      <c r="O1009" s="32">
        <v>46769</v>
      </c>
      <c r="P1009" s="23" t="s">
        <v>3</v>
      </c>
      <c r="Q1009" s="23" t="s">
        <v>0</v>
      </c>
      <c r="R1009" s="23" t="s">
        <v>0</v>
      </c>
      <c r="S1009" s="30" t="s">
        <v>1253</v>
      </c>
      <c r="T1009" s="31" t="s">
        <v>1252</v>
      </c>
      <c r="U1009" s="30">
        <v>3</v>
      </c>
      <c r="V1009" s="29" t="s">
        <v>150</v>
      </c>
      <c r="W1009" s="28"/>
      <c r="X1009" s="28"/>
      <c r="Y1009" s="28"/>
      <c r="Z1009" s="28"/>
      <c r="AA1009" s="27"/>
      <c r="AB1009" s="26"/>
      <c r="AC1009" s="25"/>
      <c r="AD1009" s="25"/>
      <c r="AE1009" s="25"/>
      <c r="AF1009" s="24" t="s">
        <v>0</v>
      </c>
      <c r="AG1009" s="23" t="s">
        <v>0</v>
      </c>
      <c r="AH1009" s="22"/>
      <c r="AI1009" s="21">
        <v>287125</v>
      </c>
    </row>
    <row r="1010" spans="1:35" ht="45" customHeight="1" x14ac:dyDescent="0.35">
      <c r="A1010" s="35" t="s">
        <v>1251</v>
      </c>
      <c r="B1010" s="36" t="s">
        <v>1250</v>
      </c>
      <c r="C1010" s="30" t="s">
        <v>1249</v>
      </c>
      <c r="D1010" s="30" t="s">
        <v>9</v>
      </c>
      <c r="E1010" s="35" t="s">
        <v>92</v>
      </c>
      <c r="F1010" s="30" t="s">
        <v>1248</v>
      </c>
      <c r="G1010" s="35" t="s">
        <v>1247</v>
      </c>
      <c r="H1010" s="34" t="s">
        <v>69</v>
      </c>
      <c r="I1010" s="33"/>
      <c r="J1010" s="23" t="s">
        <v>1246</v>
      </c>
      <c r="K1010" s="16">
        <f t="shared" si="50"/>
        <v>28.504109589041093</v>
      </c>
      <c r="L1010" s="23" t="s">
        <v>4</v>
      </c>
      <c r="M1010" s="32">
        <v>43145</v>
      </c>
      <c r="N1010" s="23" t="s">
        <v>4</v>
      </c>
      <c r="O1010" s="32">
        <v>44012</v>
      </c>
      <c r="P1010" s="23" t="s">
        <v>3</v>
      </c>
      <c r="Q1010" s="32">
        <v>45799</v>
      </c>
      <c r="R1010" s="23" t="s">
        <v>4</v>
      </c>
      <c r="S1010" s="30" t="s">
        <v>2</v>
      </c>
      <c r="T1010" s="31" t="s">
        <v>1245</v>
      </c>
      <c r="U1010" s="30">
        <v>1</v>
      </c>
      <c r="V1010" s="29"/>
      <c r="W1010" s="28"/>
      <c r="X1010" s="28"/>
      <c r="Y1010" s="28"/>
      <c r="Z1010" s="28"/>
      <c r="AA1010" s="27"/>
      <c r="AB1010" s="26"/>
      <c r="AC1010" s="25"/>
      <c r="AD1010" s="25"/>
      <c r="AE1010" s="25"/>
      <c r="AF1010" s="24" t="s">
        <v>86</v>
      </c>
      <c r="AG1010" s="23" t="s">
        <v>1244</v>
      </c>
      <c r="AH1010" s="37" t="s">
        <v>84</v>
      </c>
      <c r="AI1010" s="21">
        <v>285637</v>
      </c>
    </row>
    <row r="1011" spans="1:35" ht="45" customHeight="1" x14ac:dyDescent="0.35">
      <c r="A1011" s="35" t="s">
        <v>1243</v>
      </c>
      <c r="B1011" s="36" t="s">
        <v>1242</v>
      </c>
      <c r="C1011" s="30" t="s">
        <v>1140</v>
      </c>
      <c r="D1011" s="30" t="s">
        <v>37</v>
      </c>
      <c r="E1011" s="35" t="s">
        <v>19</v>
      </c>
      <c r="F1011" s="30" t="s">
        <v>1241</v>
      </c>
      <c r="G1011" s="35" t="s">
        <v>1240</v>
      </c>
      <c r="H1011" s="34" t="s">
        <v>69</v>
      </c>
      <c r="I1011" s="33"/>
      <c r="J1011" s="23" t="s">
        <v>1239</v>
      </c>
      <c r="K1011" s="16">
        <f t="shared" si="50"/>
        <v>131.21095890410959</v>
      </c>
      <c r="L1011" s="23" t="s">
        <v>3</v>
      </c>
      <c r="M1011" s="32">
        <v>42691</v>
      </c>
      <c r="N1011" s="23" t="s">
        <v>4</v>
      </c>
      <c r="O1011" s="32">
        <v>46682</v>
      </c>
      <c r="P1011" s="23" t="s">
        <v>3</v>
      </c>
      <c r="Q1011" s="23" t="s">
        <v>0</v>
      </c>
      <c r="R1011" s="23" t="s">
        <v>0</v>
      </c>
      <c r="S1011" s="30" t="s">
        <v>1121</v>
      </c>
      <c r="T1011" s="31" t="s">
        <v>1238</v>
      </c>
      <c r="U1011" s="30">
        <v>21</v>
      </c>
      <c r="V1011" s="29" t="s">
        <v>150</v>
      </c>
      <c r="W1011" s="28" t="s">
        <v>1237</v>
      </c>
      <c r="X1011" s="28" t="s">
        <v>69</v>
      </c>
      <c r="Y1011" s="28" t="s">
        <v>212</v>
      </c>
      <c r="Z1011" s="28" t="s">
        <v>149</v>
      </c>
      <c r="AA1011" s="27"/>
      <c r="AB1011" s="26" t="s">
        <v>1236</v>
      </c>
      <c r="AC1011" s="25"/>
      <c r="AD1011" s="25"/>
      <c r="AE1011" s="25"/>
      <c r="AF1011" s="24" t="s">
        <v>0</v>
      </c>
      <c r="AG1011" s="23" t="s">
        <v>0</v>
      </c>
      <c r="AH1011" s="22"/>
      <c r="AI1011" s="21">
        <v>284217</v>
      </c>
    </row>
    <row r="1012" spans="1:35" ht="45" customHeight="1" x14ac:dyDescent="0.35">
      <c r="A1012" s="35" t="s">
        <v>1235</v>
      </c>
      <c r="B1012" s="36" t="s">
        <v>1234</v>
      </c>
      <c r="C1012" s="30" t="s">
        <v>1233</v>
      </c>
      <c r="D1012" s="30" t="s">
        <v>73</v>
      </c>
      <c r="E1012" s="35" t="s">
        <v>92</v>
      </c>
      <c r="F1012" s="30" t="s">
        <v>831</v>
      </c>
      <c r="G1012" s="35" t="s">
        <v>1232</v>
      </c>
      <c r="H1012" s="34"/>
      <c r="I1012" s="33"/>
      <c r="J1012" s="23" t="s">
        <v>1062</v>
      </c>
      <c r="K1012" s="16">
        <f t="shared" si="50"/>
        <v>89.063013698630144</v>
      </c>
      <c r="L1012" s="23" t="s">
        <v>4</v>
      </c>
      <c r="M1012" s="32">
        <v>42887</v>
      </c>
      <c r="N1012" s="23" t="s">
        <v>4</v>
      </c>
      <c r="O1012" s="32">
        <v>45596</v>
      </c>
      <c r="P1012" s="23" t="s">
        <v>4</v>
      </c>
      <c r="Q1012" s="23" t="s">
        <v>0</v>
      </c>
      <c r="R1012" s="23" t="s">
        <v>0</v>
      </c>
      <c r="S1012" s="30" t="s">
        <v>33</v>
      </c>
      <c r="T1012" s="31" t="s">
        <v>1231</v>
      </c>
      <c r="U1012" s="30">
        <v>2</v>
      </c>
      <c r="V1012" s="29"/>
      <c r="W1012" s="28"/>
      <c r="X1012" s="28"/>
      <c r="Y1012" s="28"/>
      <c r="Z1012" s="28"/>
      <c r="AA1012" s="27"/>
      <c r="AB1012" s="26"/>
      <c r="AC1012" s="25"/>
      <c r="AD1012" s="25"/>
      <c r="AE1012" s="25" t="s">
        <v>55</v>
      </c>
      <c r="AF1012" s="24" t="s">
        <v>1016</v>
      </c>
      <c r="AG1012" s="23" t="s">
        <v>1230</v>
      </c>
      <c r="AH1012" s="38" t="s">
        <v>1014</v>
      </c>
      <c r="AI1012" s="21">
        <v>278182</v>
      </c>
    </row>
    <row r="1013" spans="1:35" ht="45" customHeight="1" x14ac:dyDescent="0.35">
      <c r="A1013" s="35" t="s">
        <v>1229</v>
      </c>
      <c r="B1013" s="36" t="s">
        <v>1228</v>
      </c>
      <c r="C1013" s="30" t="s">
        <v>1227</v>
      </c>
      <c r="D1013" s="30" t="s">
        <v>37</v>
      </c>
      <c r="E1013" s="35" t="s">
        <v>8</v>
      </c>
      <c r="F1013" s="30" t="s">
        <v>1226</v>
      </c>
      <c r="G1013" s="35" t="s">
        <v>1225</v>
      </c>
      <c r="H1013" s="34"/>
      <c r="I1013" s="33"/>
      <c r="J1013" s="23" t="s">
        <v>1224</v>
      </c>
      <c r="K1013" s="16">
        <f t="shared" si="50"/>
        <v>71.967123287671228</v>
      </c>
      <c r="L1013" s="23" t="s">
        <v>3</v>
      </c>
      <c r="M1013" s="32">
        <v>43469</v>
      </c>
      <c r="N1013" s="23" t="s">
        <v>4</v>
      </c>
      <c r="O1013" s="32">
        <v>45658</v>
      </c>
      <c r="P1013" s="23" t="s">
        <v>3</v>
      </c>
      <c r="Q1013" s="32">
        <v>45809</v>
      </c>
      <c r="R1013" s="23" t="s">
        <v>3</v>
      </c>
      <c r="S1013" s="30" t="s">
        <v>1044</v>
      </c>
      <c r="T1013" s="31" t="s">
        <v>1223</v>
      </c>
      <c r="U1013" s="30">
        <v>14</v>
      </c>
      <c r="V1013" s="29"/>
      <c r="W1013" s="28"/>
      <c r="X1013" s="28"/>
      <c r="Y1013" s="28"/>
      <c r="Z1013" s="28"/>
      <c r="AA1013" s="27"/>
      <c r="AB1013" s="26" t="s">
        <v>424</v>
      </c>
      <c r="AC1013" s="25" t="s">
        <v>13</v>
      </c>
      <c r="AD1013" s="25"/>
      <c r="AE1013" s="25"/>
      <c r="AF1013" s="24" t="s">
        <v>0</v>
      </c>
      <c r="AG1013" s="23" t="s">
        <v>0</v>
      </c>
      <c r="AH1013" s="22"/>
      <c r="AI1013" s="21">
        <v>276961</v>
      </c>
    </row>
    <row r="1014" spans="1:35" ht="45" customHeight="1" x14ac:dyDescent="0.35">
      <c r="A1014" s="35" t="s">
        <v>1222</v>
      </c>
      <c r="B1014" s="36" t="s">
        <v>1221</v>
      </c>
      <c r="C1014" s="30" t="s">
        <v>1220</v>
      </c>
      <c r="D1014" s="30" t="s">
        <v>28</v>
      </c>
      <c r="E1014" s="35" t="s">
        <v>19</v>
      </c>
      <c r="F1014" s="30" t="s">
        <v>1219</v>
      </c>
      <c r="G1014" s="35" t="s">
        <v>1218</v>
      </c>
      <c r="H1014" s="34" t="s">
        <v>69</v>
      </c>
      <c r="I1014" s="33"/>
      <c r="J1014" s="23" t="s">
        <v>1217</v>
      </c>
      <c r="K1014" s="16">
        <f t="shared" si="50"/>
        <v>141.66575342465751</v>
      </c>
      <c r="L1014" s="23" t="s">
        <v>3</v>
      </c>
      <c r="M1014" s="32">
        <v>42443</v>
      </c>
      <c r="N1014" s="23" t="s">
        <v>4</v>
      </c>
      <c r="O1014" s="32">
        <v>46752</v>
      </c>
      <c r="P1014" s="23" t="s">
        <v>3</v>
      </c>
      <c r="Q1014" s="23" t="s">
        <v>0</v>
      </c>
      <c r="R1014" s="23" t="s">
        <v>0</v>
      </c>
      <c r="S1014" s="30" t="s">
        <v>15</v>
      </c>
      <c r="T1014" s="31" t="s">
        <v>14</v>
      </c>
      <c r="U1014" s="30">
        <v>1</v>
      </c>
      <c r="V1014" s="29"/>
      <c r="W1014" s="28"/>
      <c r="X1014" s="28" t="s">
        <v>69</v>
      </c>
      <c r="Y1014" s="28"/>
      <c r="Z1014" s="28" t="s">
        <v>149</v>
      </c>
      <c r="AA1014" s="27"/>
      <c r="AB1014" s="26" t="s">
        <v>1162</v>
      </c>
      <c r="AC1014" s="25"/>
      <c r="AD1014" s="25"/>
      <c r="AE1014" s="25"/>
      <c r="AF1014" s="24" t="s">
        <v>0</v>
      </c>
      <c r="AG1014" s="23" t="s">
        <v>0</v>
      </c>
      <c r="AH1014" s="22"/>
      <c r="AI1014" s="21">
        <v>273941</v>
      </c>
    </row>
    <row r="1015" spans="1:35" ht="45" customHeight="1" x14ac:dyDescent="0.35">
      <c r="A1015" s="35" t="s">
        <v>1216</v>
      </c>
      <c r="B1015" s="36" t="s">
        <v>1190</v>
      </c>
      <c r="C1015" s="30" t="s">
        <v>74</v>
      </c>
      <c r="D1015" s="30" t="s">
        <v>37</v>
      </c>
      <c r="E1015" s="35" t="s">
        <v>8</v>
      </c>
      <c r="F1015" s="30" t="s">
        <v>1215</v>
      </c>
      <c r="G1015" s="35" t="s">
        <v>1214</v>
      </c>
      <c r="H1015" s="34"/>
      <c r="I1015" s="33"/>
      <c r="J1015" s="23" t="s">
        <v>1213</v>
      </c>
      <c r="K1015" s="16">
        <f t="shared" si="50"/>
        <v>109.47945205479452</v>
      </c>
      <c r="L1015" s="23" t="s">
        <v>3</v>
      </c>
      <c r="M1015" s="32">
        <v>42493</v>
      </c>
      <c r="N1015" s="23" t="s">
        <v>4</v>
      </c>
      <c r="O1015" s="32">
        <v>45823</v>
      </c>
      <c r="P1015" s="23" t="s">
        <v>3</v>
      </c>
      <c r="Q1015" s="23" t="s">
        <v>0</v>
      </c>
      <c r="R1015" s="23" t="s">
        <v>0</v>
      </c>
      <c r="S1015" s="30" t="s">
        <v>184</v>
      </c>
      <c r="T1015" s="31" t="s">
        <v>1212</v>
      </c>
      <c r="U1015" s="30">
        <v>11</v>
      </c>
      <c r="V1015" s="29"/>
      <c r="W1015" s="28"/>
      <c r="X1015" s="28"/>
      <c r="Y1015" s="28"/>
      <c r="Z1015" s="28"/>
      <c r="AA1015" s="27"/>
      <c r="AB1015" s="26" t="s">
        <v>424</v>
      </c>
      <c r="AC1015" s="25"/>
      <c r="AD1015" s="25" t="s">
        <v>23</v>
      </c>
      <c r="AE1015" s="25"/>
      <c r="AF1015" s="24" t="s">
        <v>0</v>
      </c>
      <c r="AG1015" s="23" t="s">
        <v>0</v>
      </c>
      <c r="AH1015" s="22"/>
      <c r="AI1015" s="21">
        <v>271136</v>
      </c>
    </row>
    <row r="1016" spans="1:35" ht="45" customHeight="1" x14ac:dyDescent="0.35">
      <c r="A1016" s="35" t="s">
        <v>1211</v>
      </c>
      <c r="B1016" s="36" t="s">
        <v>747</v>
      </c>
      <c r="C1016" s="30" t="s">
        <v>1210</v>
      </c>
      <c r="D1016" s="30" t="s">
        <v>28</v>
      </c>
      <c r="E1016" s="35" t="s">
        <v>92</v>
      </c>
      <c r="F1016" s="30" t="s">
        <v>1209</v>
      </c>
      <c r="G1016" s="35" t="s">
        <v>1208</v>
      </c>
      <c r="H1016" s="34" t="s">
        <v>69</v>
      </c>
      <c r="I1016" s="33"/>
      <c r="J1016" s="23" t="s">
        <v>1207</v>
      </c>
      <c r="K1016" s="16">
        <f t="shared" si="50"/>
        <v>39.912328767123284</v>
      </c>
      <c r="L1016" s="23" t="s">
        <v>4</v>
      </c>
      <c r="M1016" s="32">
        <v>42450</v>
      </c>
      <c r="N1016" s="23" t="s">
        <v>4</v>
      </c>
      <c r="O1016" s="32">
        <v>43664</v>
      </c>
      <c r="P1016" s="23" t="s">
        <v>4</v>
      </c>
      <c r="Q1016" s="32">
        <v>44046</v>
      </c>
      <c r="R1016" s="23" t="s">
        <v>4</v>
      </c>
      <c r="S1016" s="30" t="s">
        <v>15</v>
      </c>
      <c r="T1016" s="31" t="s">
        <v>1206</v>
      </c>
      <c r="U1016" s="30">
        <v>1</v>
      </c>
      <c r="V1016" s="29"/>
      <c r="W1016" s="28"/>
      <c r="X1016" s="28"/>
      <c r="Y1016" s="28"/>
      <c r="Z1016" s="28"/>
      <c r="AA1016" s="27"/>
      <c r="AB1016" s="26"/>
      <c r="AC1016" s="25"/>
      <c r="AD1016" s="25"/>
      <c r="AE1016" s="25" t="s">
        <v>55</v>
      </c>
      <c r="AF1016" s="24" t="s">
        <v>86</v>
      </c>
      <c r="AG1016" s="23" t="s">
        <v>1205</v>
      </c>
      <c r="AH1016" s="37" t="s">
        <v>84</v>
      </c>
      <c r="AI1016" s="21">
        <v>270747</v>
      </c>
    </row>
    <row r="1017" spans="1:35" ht="45" customHeight="1" x14ac:dyDescent="0.35">
      <c r="A1017" s="35" t="s">
        <v>1204</v>
      </c>
      <c r="B1017" s="36" t="s">
        <v>1203</v>
      </c>
      <c r="C1017" s="30" t="s">
        <v>1202</v>
      </c>
      <c r="D1017" s="30" t="s">
        <v>37</v>
      </c>
      <c r="E1017" s="35" t="s">
        <v>92</v>
      </c>
      <c r="F1017" s="30" t="s">
        <v>1201</v>
      </c>
      <c r="G1017" s="35" t="s">
        <v>1200</v>
      </c>
      <c r="H1017" s="34"/>
      <c r="I1017" s="33"/>
      <c r="J1017" s="23" t="s">
        <v>1199</v>
      </c>
      <c r="K1017" s="16">
        <f t="shared" si="50"/>
        <v>103.19999999999999</v>
      </c>
      <c r="L1017" s="23" t="s">
        <v>4</v>
      </c>
      <c r="M1017" s="32">
        <v>42354</v>
      </c>
      <c r="N1017" s="23" t="s">
        <v>4</v>
      </c>
      <c r="O1017" s="32">
        <v>45493</v>
      </c>
      <c r="P1017" s="23" t="s">
        <v>4</v>
      </c>
      <c r="Q1017" s="23" t="s">
        <v>0</v>
      </c>
      <c r="R1017" s="23" t="s">
        <v>0</v>
      </c>
      <c r="S1017" s="30" t="s">
        <v>1185</v>
      </c>
      <c r="T1017" s="31" t="s">
        <v>1198</v>
      </c>
      <c r="U1017" s="30">
        <v>22</v>
      </c>
      <c r="V1017" s="29"/>
      <c r="W1017" s="28"/>
      <c r="X1017" s="28"/>
      <c r="Y1017" s="28"/>
      <c r="Z1017" s="28"/>
      <c r="AA1017" s="27"/>
      <c r="AB1017" s="26"/>
      <c r="AC1017" s="25"/>
      <c r="AD1017" s="25" t="s">
        <v>23</v>
      </c>
      <c r="AE1017" s="25"/>
      <c r="AF1017" s="24" t="s">
        <v>170</v>
      </c>
      <c r="AG1017" s="23" t="s">
        <v>169</v>
      </c>
      <c r="AH1017" s="22"/>
      <c r="AI1017" s="21">
        <v>270271</v>
      </c>
    </row>
    <row r="1018" spans="1:35" ht="45" customHeight="1" x14ac:dyDescent="0.35">
      <c r="A1018" s="35" t="s">
        <v>1197</v>
      </c>
      <c r="B1018" s="36" t="s">
        <v>1196</v>
      </c>
      <c r="C1018" s="30" t="s">
        <v>1195</v>
      </c>
      <c r="D1018" s="30" t="s">
        <v>73</v>
      </c>
      <c r="E1018" s="35" t="s">
        <v>19</v>
      </c>
      <c r="F1018" s="30" t="s">
        <v>1194</v>
      </c>
      <c r="G1018" s="35" t="s">
        <v>1193</v>
      </c>
      <c r="H1018" s="34"/>
      <c r="I1018" s="33"/>
      <c r="J1018" s="23" t="s">
        <v>462</v>
      </c>
      <c r="K1018" s="16">
        <f t="shared" si="50"/>
        <v>82.126027397260273</v>
      </c>
      <c r="L1018" s="23" t="s">
        <v>3</v>
      </c>
      <c r="M1018" s="32">
        <v>43676</v>
      </c>
      <c r="N1018" s="23" t="s">
        <v>4</v>
      </c>
      <c r="O1018" s="32">
        <v>46174</v>
      </c>
      <c r="P1018" s="23" t="s">
        <v>3</v>
      </c>
      <c r="Q1018" s="23" t="s">
        <v>0</v>
      </c>
      <c r="R1018" s="23" t="s">
        <v>0</v>
      </c>
      <c r="S1018" s="30" t="s">
        <v>580</v>
      </c>
      <c r="T1018" s="31" t="s">
        <v>1192</v>
      </c>
      <c r="U1018" s="30">
        <v>9</v>
      </c>
      <c r="V1018" s="29" t="s">
        <v>150</v>
      </c>
      <c r="W1018" s="28"/>
      <c r="X1018" s="28"/>
      <c r="Y1018" s="28"/>
      <c r="Z1018" s="28"/>
      <c r="AA1018" s="27" t="s">
        <v>211</v>
      </c>
      <c r="AB1018" s="26" t="s">
        <v>65</v>
      </c>
      <c r="AC1018" s="25"/>
      <c r="AD1018" s="25" t="s">
        <v>23</v>
      </c>
      <c r="AE1018" s="25"/>
      <c r="AF1018" s="24" t="s">
        <v>0</v>
      </c>
      <c r="AG1018" s="23" t="s">
        <v>0</v>
      </c>
      <c r="AH1018" s="22"/>
      <c r="AI1018" s="21">
        <v>268904</v>
      </c>
    </row>
    <row r="1019" spans="1:35" ht="45" customHeight="1" x14ac:dyDescent="0.35">
      <c r="A1019" s="35" t="s">
        <v>1191</v>
      </c>
      <c r="B1019" s="36" t="s">
        <v>1190</v>
      </c>
      <c r="C1019" s="30" t="s">
        <v>1189</v>
      </c>
      <c r="D1019" s="30" t="s">
        <v>28</v>
      </c>
      <c r="E1019" s="35" t="s">
        <v>8</v>
      </c>
      <c r="F1019" s="30" t="s">
        <v>1188</v>
      </c>
      <c r="G1019" s="35" t="s">
        <v>1187</v>
      </c>
      <c r="H1019" s="34"/>
      <c r="I1019" s="33"/>
      <c r="J1019" s="23" t="s">
        <v>1186</v>
      </c>
      <c r="K1019" s="16">
        <f t="shared" si="50"/>
        <v>115.43013698630136</v>
      </c>
      <c r="L1019" s="23" t="s">
        <v>3</v>
      </c>
      <c r="M1019" s="32">
        <v>42327</v>
      </c>
      <c r="N1019" s="23" t="s">
        <v>4</v>
      </c>
      <c r="O1019" s="32">
        <v>45838</v>
      </c>
      <c r="P1019" s="23" t="s">
        <v>3</v>
      </c>
      <c r="Q1019" s="23" t="s">
        <v>0</v>
      </c>
      <c r="R1019" s="23" t="s">
        <v>0</v>
      </c>
      <c r="S1019" s="30" t="s">
        <v>1185</v>
      </c>
      <c r="T1019" s="31" t="s">
        <v>1184</v>
      </c>
      <c r="U1019" s="30">
        <v>25</v>
      </c>
      <c r="V1019" s="29"/>
      <c r="W1019" s="28"/>
      <c r="X1019" s="28"/>
      <c r="Y1019" s="28"/>
      <c r="Z1019" s="28"/>
      <c r="AA1019" s="27"/>
      <c r="AB1019" s="26" t="s">
        <v>424</v>
      </c>
      <c r="AC1019" s="25"/>
      <c r="AD1019" s="25" t="s">
        <v>23</v>
      </c>
      <c r="AE1019" s="25"/>
      <c r="AF1019" s="24" t="s">
        <v>0</v>
      </c>
      <c r="AG1019" s="23" t="s">
        <v>0</v>
      </c>
      <c r="AH1019" s="22"/>
      <c r="AI1019" s="21">
        <v>265482</v>
      </c>
    </row>
    <row r="1020" spans="1:35" ht="45" customHeight="1" x14ac:dyDescent="0.35">
      <c r="A1020" s="35" t="s">
        <v>1183</v>
      </c>
      <c r="B1020" s="36" t="s">
        <v>1182</v>
      </c>
      <c r="C1020" s="30" t="s">
        <v>1181</v>
      </c>
      <c r="D1020" s="30" t="s">
        <v>28</v>
      </c>
      <c r="E1020" s="35" t="s">
        <v>8</v>
      </c>
      <c r="F1020" s="30" t="s">
        <v>1180</v>
      </c>
      <c r="G1020" s="35" t="s">
        <v>1179</v>
      </c>
      <c r="H1020" s="34"/>
      <c r="I1020" s="33"/>
      <c r="J1020" s="23" t="s">
        <v>1178</v>
      </c>
      <c r="K1020" s="16">
        <f t="shared" si="50"/>
        <v>117.73150684931505</v>
      </c>
      <c r="L1020" s="23" t="s">
        <v>3</v>
      </c>
      <c r="M1020" s="32">
        <v>42277</v>
      </c>
      <c r="N1020" s="23" t="s">
        <v>4</v>
      </c>
      <c r="O1020" s="32">
        <v>45858</v>
      </c>
      <c r="P1020" s="23" t="s">
        <v>3</v>
      </c>
      <c r="Q1020" s="23" t="s">
        <v>0</v>
      </c>
      <c r="R1020" s="23" t="s">
        <v>0</v>
      </c>
      <c r="S1020" s="30" t="s">
        <v>1129</v>
      </c>
      <c r="T1020" s="31" t="s">
        <v>1177</v>
      </c>
      <c r="U1020" s="30">
        <v>31</v>
      </c>
      <c r="V1020" s="29"/>
      <c r="W1020" s="28"/>
      <c r="X1020" s="28"/>
      <c r="Y1020" s="28"/>
      <c r="Z1020" s="28"/>
      <c r="AA1020" s="27"/>
      <c r="AB1020" s="26" t="s">
        <v>424</v>
      </c>
      <c r="AC1020" s="25"/>
      <c r="AD1020" s="25" t="s">
        <v>23</v>
      </c>
      <c r="AE1020" s="25"/>
      <c r="AF1020" s="24" t="s">
        <v>0</v>
      </c>
      <c r="AG1020" s="23" t="s">
        <v>0</v>
      </c>
      <c r="AH1020" s="22"/>
      <c r="AI1020" s="21">
        <v>263088</v>
      </c>
    </row>
    <row r="1021" spans="1:35" ht="45" customHeight="1" x14ac:dyDescent="0.35">
      <c r="A1021" s="35" t="s">
        <v>1176</v>
      </c>
      <c r="B1021" s="36" t="s">
        <v>1175</v>
      </c>
      <c r="C1021" s="30" t="s">
        <v>1174</v>
      </c>
      <c r="D1021" s="30" t="s">
        <v>93</v>
      </c>
      <c r="E1021" s="35" t="s">
        <v>92</v>
      </c>
      <c r="F1021" s="30" t="s">
        <v>346</v>
      </c>
      <c r="G1021" s="35" t="s">
        <v>1173</v>
      </c>
      <c r="H1021" s="34" t="s">
        <v>69</v>
      </c>
      <c r="I1021" s="33"/>
      <c r="J1021" s="23" t="s">
        <v>988</v>
      </c>
      <c r="K1021" s="16">
        <f>YEARFRAC(M1021,Q1021,3)*12</f>
        <v>47.638356164383559</v>
      </c>
      <c r="L1021" s="23" t="s">
        <v>4</v>
      </c>
      <c r="M1021" s="32">
        <v>42221</v>
      </c>
      <c r="N1021" s="23" t="s">
        <v>4</v>
      </c>
      <c r="O1021" s="23" t="s">
        <v>0</v>
      </c>
      <c r="P1021" s="23" t="s">
        <v>0</v>
      </c>
      <c r="Q1021" s="32">
        <v>43670</v>
      </c>
      <c r="R1021" s="23" t="s">
        <v>4</v>
      </c>
      <c r="S1021" s="30" t="s">
        <v>1035</v>
      </c>
      <c r="T1021" s="31" t="s">
        <v>1172</v>
      </c>
      <c r="U1021" s="30">
        <v>40</v>
      </c>
      <c r="V1021" s="29" t="s">
        <v>150</v>
      </c>
      <c r="W1021" s="28"/>
      <c r="X1021" s="28" t="s">
        <v>69</v>
      </c>
      <c r="Y1021" s="28"/>
      <c r="Z1021" s="28"/>
      <c r="AA1021" s="27"/>
      <c r="AB1021" s="26"/>
      <c r="AC1021" s="25"/>
      <c r="AD1021" s="25" t="s">
        <v>23</v>
      </c>
      <c r="AE1021" s="25"/>
      <c r="AF1021" s="24" t="s">
        <v>86</v>
      </c>
      <c r="AG1021" s="23" t="s">
        <v>1171</v>
      </c>
      <c r="AH1021" s="37" t="s">
        <v>84</v>
      </c>
      <c r="AI1021" s="21">
        <v>260261</v>
      </c>
    </row>
    <row r="1022" spans="1:35" ht="45" customHeight="1" x14ac:dyDescent="0.35">
      <c r="A1022" s="35" t="s">
        <v>1170</v>
      </c>
      <c r="B1022" s="36" t="s">
        <v>1169</v>
      </c>
      <c r="C1022" s="30" t="s">
        <v>1168</v>
      </c>
      <c r="D1022" s="30" t="s">
        <v>28</v>
      </c>
      <c r="E1022" s="35" t="s">
        <v>8</v>
      </c>
      <c r="F1022" s="30" t="s">
        <v>1167</v>
      </c>
      <c r="G1022" s="35" t="s">
        <v>1166</v>
      </c>
      <c r="H1022" s="34" t="s">
        <v>69</v>
      </c>
      <c r="I1022" s="33" t="s">
        <v>25</v>
      </c>
      <c r="J1022" s="23" t="s">
        <v>1165</v>
      </c>
      <c r="K1022" s="16">
        <f t="shared" ref="K1022:K1032" si="51">YEARFRAC(M1022,O1022,3)*12</f>
        <v>124.56986301369864</v>
      </c>
      <c r="L1022" s="23" t="s">
        <v>3</v>
      </c>
      <c r="M1022" s="32">
        <v>42233</v>
      </c>
      <c r="N1022" s="23" t="s">
        <v>4</v>
      </c>
      <c r="O1022" s="32">
        <v>46022</v>
      </c>
      <c r="P1022" s="23" t="s">
        <v>3</v>
      </c>
      <c r="Q1022" s="23" t="s">
        <v>0</v>
      </c>
      <c r="R1022" s="23" t="s">
        <v>0</v>
      </c>
      <c r="S1022" s="30" t="s">
        <v>1164</v>
      </c>
      <c r="T1022" s="31" t="s">
        <v>1163</v>
      </c>
      <c r="U1022" s="30">
        <v>3</v>
      </c>
      <c r="V1022" s="29"/>
      <c r="W1022" s="28"/>
      <c r="X1022" s="28" t="s">
        <v>69</v>
      </c>
      <c r="Y1022" s="28"/>
      <c r="Z1022" s="28"/>
      <c r="AA1022" s="27"/>
      <c r="AB1022" s="26" t="s">
        <v>1162</v>
      </c>
      <c r="AC1022" s="25"/>
      <c r="AD1022" s="25"/>
      <c r="AE1022" s="25" t="s">
        <v>55</v>
      </c>
      <c r="AF1022" s="24" t="s">
        <v>0</v>
      </c>
      <c r="AG1022" s="23" t="s">
        <v>0</v>
      </c>
      <c r="AH1022" s="22"/>
      <c r="AI1022" s="21">
        <v>258747</v>
      </c>
    </row>
    <row r="1023" spans="1:35" ht="45" customHeight="1" x14ac:dyDescent="0.35">
      <c r="A1023" s="35" t="s">
        <v>1161</v>
      </c>
      <c r="B1023" s="36" t="s">
        <v>1160</v>
      </c>
      <c r="C1023" s="30" t="s">
        <v>1159</v>
      </c>
      <c r="D1023" s="30" t="s">
        <v>28</v>
      </c>
      <c r="E1023" s="35" t="s">
        <v>8</v>
      </c>
      <c r="F1023" s="30" t="s">
        <v>1158</v>
      </c>
      <c r="G1023" s="35" t="s">
        <v>1157</v>
      </c>
      <c r="H1023" s="34"/>
      <c r="I1023" s="33" t="s">
        <v>25</v>
      </c>
      <c r="J1023" s="23" t="s">
        <v>258</v>
      </c>
      <c r="K1023" s="16">
        <f t="shared" si="51"/>
        <v>120.09863013698629</v>
      </c>
      <c r="L1023" s="23" t="s">
        <v>3</v>
      </c>
      <c r="M1023" s="32">
        <v>42401</v>
      </c>
      <c r="N1023" s="23" t="s">
        <v>4</v>
      </c>
      <c r="O1023" s="32">
        <v>46054</v>
      </c>
      <c r="P1023" s="23" t="s">
        <v>3</v>
      </c>
      <c r="Q1023" s="23" t="s">
        <v>0</v>
      </c>
      <c r="R1023" s="23" t="s">
        <v>0</v>
      </c>
      <c r="S1023" s="30" t="s">
        <v>15</v>
      </c>
      <c r="T1023" s="31" t="s">
        <v>14</v>
      </c>
      <c r="U1023" s="30">
        <v>1</v>
      </c>
      <c r="V1023" s="29"/>
      <c r="W1023" s="28"/>
      <c r="X1023" s="28"/>
      <c r="Y1023" s="28"/>
      <c r="Z1023" s="28"/>
      <c r="AA1023" s="27"/>
      <c r="AB1023" s="26" t="s">
        <v>424</v>
      </c>
      <c r="AC1023" s="25"/>
      <c r="AD1023" s="25"/>
      <c r="AE1023" s="25"/>
      <c r="AF1023" s="24" t="s">
        <v>0</v>
      </c>
      <c r="AG1023" s="23" t="s">
        <v>0</v>
      </c>
      <c r="AH1023" s="22"/>
      <c r="AI1023" s="21">
        <v>256389</v>
      </c>
    </row>
    <row r="1024" spans="1:35" ht="45" customHeight="1" x14ac:dyDescent="0.35">
      <c r="A1024" s="35" t="s">
        <v>1156</v>
      </c>
      <c r="B1024" s="36" t="s">
        <v>1155</v>
      </c>
      <c r="C1024" s="30" t="s">
        <v>1154</v>
      </c>
      <c r="D1024" s="30" t="s">
        <v>93</v>
      </c>
      <c r="E1024" s="35" t="s">
        <v>92</v>
      </c>
      <c r="F1024" s="30" t="s">
        <v>173</v>
      </c>
      <c r="G1024" s="35" t="s">
        <v>1153</v>
      </c>
      <c r="H1024" s="34"/>
      <c r="I1024" s="33"/>
      <c r="J1024" s="23" t="s">
        <v>462</v>
      </c>
      <c r="K1024" s="16">
        <f t="shared" si="51"/>
        <v>129.23835616438356</v>
      </c>
      <c r="L1024" s="23" t="s">
        <v>4</v>
      </c>
      <c r="M1024" s="32">
        <v>39417</v>
      </c>
      <c r="N1024" s="23" t="s">
        <v>4</v>
      </c>
      <c r="O1024" s="32">
        <v>43348</v>
      </c>
      <c r="P1024" s="23" t="s">
        <v>4</v>
      </c>
      <c r="Q1024" s="32">
        <v>45799</v>
      </c>
      <c r="R1024" s="23" t="s">
        <v>4</v>
      </c>
      <c r="S1024" s="30" t="s">
        <v>1152</v>
      </c>
      <c r="T1024" s="31" t="s">
        <v>1151</v>
      </c>
      <c r="U1024" s="30">
        <v>12</v>
      </c>
      <c r="V1024" s="29"/>
      <c r="W1024" s="28"/>
      <c r="X1024" s="28"/>
      <c r="Y1024" s="28"/>
      <c r="Z1024" s="28"/>
      <c r="AA1024" s="27"/>
      <c r="AB1024" s="26"/>
      <c r="AC1024" s="25"/>
      <c r="AD1024" s="25"/>
      <c r="AE1024" s="25"/>
      <c r="AF1024" s="24" t="s">
        <v>1016</v>
      </c>
      <c r="AG1024" s="23" t="s">
        <v>1150</v>
      </c>
      <c r="AH1024" s="38" t="s">
        <v>1014</v>
      </c>
      <c r="AI1024" s="21">
        <v>238993</v>
      </c>
    </row>
    <row r="1025" spans="1:35" ht="45" customHeight="1" x14ac:dyDescent="0.35">
      <c r="A1025" s="35" t="s">
        <v>1149</v>
      </c>
      <c r="B1025" s="36" t="s">
        <v>1148</v>
      </c>
      <c r="C1025" s="30" t="s">
        <v>1147</v>
      </c>
      <c r="D1025" s="30" t="s">
        <v>28</v>
      </c>
      <c r="E1025" s="35" t="s">
        <v>92</v>
      </c>
      <c r="F1025" s="30" t="s">
        <v>51</v>
      </c>
      <c r="G1025" s="35" t="s">
        <v>1146</v>
      </c>
      <c r="H1025" s="34" t="s">
        <v>69</v>
      </c>
      <c r="I1025" s="33"/>
      <c r="J1025" s="23" t="s">
        <v>1145</v>
      </c>
      <c r="K1025" s="16">
        <f t="shared" si="51"/>
        <v>59.046575342465751</v>
      </c>
      <c r="L1025" s="23" t="s">
        <v>4</v>
      </c>
      <c r="M1025" s="32">
        <v>41791</v>
      </c>
      <c r="N1025" s="23" t="s">
        <v>4</v>
      </c>
      <c r="O1025" s="32">
        <v>43587</v>
      </c>
      <c r="P1025" s="23" t="s">
        <v>4</v>
      </c>
      <c r="Q1025" s="32">
        <v>44034</v>
      </c>
      <c r="R1025" s="23" t="s">
        <v>4</v>
      </c>
      <c r="S1025" s="30" t="s">
        <v>580</v>
      </c>
      <c r="T1025" s="31" t="s">
        <v>1144</v>
      </c>
      <c r="U1025" s="30">
        <v>10</v>
      </c>
      <c r="V1025" s="29"/>
      <c r="W1025" s="28"/>
      <c r="X1025" s="28"/>
      <c r="Y1025" s="28"/>
      <c r="Z1025" s="28"/>
      <c r="AA1025" s="27"/>
      <c r="AB1025" s="26"/>
      <c r="AC1025" s="25"/>
      <c r="AD1025" s="25" t="s">
        <v>23</v>
      </c>
      <c r="AE1025" s="25"/>
      <c r="AF1025" s="24" t="s">
        <v>1143</v>
      </c>
      <c r="AG1025" s="23" t="s">
        <v>1142</v>
      </c>
      <c r="AH1025" s="22"/>
      <c r="AI1025" s="21">
        <v>232808</v>
      </c>
    </row>
    <row r="1026" spans="1:35" ht="45" customHeight="1" x14ac:dyDescent="0.35">
      <c r="A1026" s="35" t="s">
        <v>1141</v>
      </c>
      <c r="B1026" s="36" t="s">
        <v>747</v>
      </c>
      <c r="C1026" s="30" t="s">
        <v>1140</v>
      </c>
      <c r="D1026" s="30" t="s">
        <v>37</v>
      </c>
      <c r="E1026" s="35" t="s">
        <v>19</v>
      </c>
      <c r="F1026" s="30" t="s">
        <v>1139</v>
      </c>
      <c r="G1026" s="35" t="s">
        <v>1138</v>
      </c>
      <c r="H1026" s="34" t="s">
        <v>69</v>
      </c>
      <c r="I1026" s="33"/>
      <c r="J1026" s="23" t="s">
        <v>1137</v>
      </c>
      <c r="K1026" s="16">
        <f t="shared" si="51"/>
        <v>151.36438356164382</v>
      </c>
      <c r="L1026" s="23" t="s">
        <v>3</v>
      </c>
      <c r="M1026" s="32">
        <v>42081</v>
      </c>
      <c r="N1026" s="23" t="s">
        <v>4</v>
      </c>
      <c r="O1026" s="32">
        <v>46685</v>
      </c>
      <c r="P1026" s="23" t="s">
        <v>3</v>
      </c>
      <c r="Q1026" s="23" t="s">
        <v>0</v>
      </c>
      <c r="R1026" s="23" t="s">
        <v>0</v>
      </c>
      <c r="S1026" s="30" t="s">
        <v>1136</v>
      </c>
      <c r="T1026" s="31" t="s">
        <v>1135</v>
      </c>
      <c r="U1026" s="30">
        <v>16</v>
      </c>
      <c r="V1026" s="29"/>
      <c r="W1026" s="28"/>
      <c r="X1026" s="28"/>
      <c r="Y1026" s="28"/>
      <c r="Z1026" s="28"/>
      <c r="AA1026" s="27"/>
      <c r="AB1026" s="26" t="s">
        <v>424</v>
      </c>
      <c r="AC1026" s="25"/>
      <c r="AD1026" s="25"/>
      <c r="AE1026" s="25"/>
      <c r="AF1026" s="24" t="s">
        <v>0</v>
      </c>
      <c r="AG1026" s="23" t="s">
        <v>0</v>
      </c>
      <c r="AH1026" s="22"/>
      <c r="AI1026" s="21">
        <v>220551</v>
      </c>
    </row>
    <row r="1027" spans="1:35" ht="45" customHeight="1" x14ac:dyDescent="0.35">
      <c r="A1027" s="35" t="s">
        <v>1134</v>
      </c>
      <c r="B1027" s="36" t="s">
        <v>1133</v>
      </c>
      <c r="C1027" s="30" t="s">
        <v>1132</v>
      </c>
      <c r="D1027" s="30" t="s">
        <v>93</v>
      </c>
      <c r="E1027" s="35" t="s">
        <v>92</v>
      </c>
      <c r="F1027" s="30" t="s">
        <v>1030</v>
      </c>
      <c r="G1027" s="35" t="s">
        <v>1131</v>
      </c>
      <c r="H1027" s="34"/>
      <c r="I1027" s="33"/>
      <c r="J1027" s="23" t="s">
        <v>1130</v>
      </c>
      <c r="K1027" s="16">
        <f t="shared" si="51"/>
        <v>97.545205479452051</v>
      </c>
      <c r="L1027" s="23" t="s">
        <v>4</v>
      </c>
      <c r="M1027" s="32">
        <v>41990</v>
      </c>
      <c r="N1027" s="23" t="s">
        <v>4</v>
      </c>
      <c r="O1027" s="32">
        <v>44957</v>
      </c>
      <c r="P1027" s="23" t="s">
        <v>4</v>
      </c>
      <c r="Q1027" s="32">
        <v>45001</v>
      </c>
      <c r="R1027" s="23" t="s">
        <v>4</v>
      </c>
      <c r="S1027" s="30" t="s">
        <v>1129</v>
      </c>
      <c r="T1027" s="31" t="s">
        <v>1128</v>
      </c>
      <c r="U1027" s="30">
        <v>19</v>
      </c>
      <c r="V1027" s="29"/>
      <c r="W1027" s="28"/>
      <c r="X1027" s="28"/>
      <c r="Y1027" s="28"/>
      <c r="Z1027" s="28"/>
      <c r="AA1027" s="27"/>
      <c r="AB1027" s="26"/>
      <c r="AC1027" s="25"/>
      <c r="AD1027" s="25" t="s">
        <v>23</v>
      </c>
      <c r="AE1027" s="25"/>
      <c r="AF1027" s="24" t="s">
        <v>86</v>
      </c>
      <c r="AG1027" s="23" t="s">
        <v>1127</v>
      </c>
      <c r="AH1027" s="37" t="s">
        <v>84</v>
      </c>
      <c r="AI1027" s="21">
        <v>219913</v>
      </c>
    </row>
    <row r="1028" spans="1:35" ht="45" customHeight="1" x14ac:dyDescent="0.35">
      <c r="A1028" s="35" t="s">
        <v>1126</v>
      </c>
      <c r="B1028" s="36" t="s">
        <v>1125</v>
      </c>
      <c r="C1028" s="30" t="s">
        <v>188</v>
      </c>
      <c r="D1028" s="30" t="s">
        <v>9</v>
      </c>
      <c r="E1028" s="35" t="s">
        <v>8</v>
      </c>
      <c r="F1028" s="30" t="s">
        <v>1124</v>
      </c>
      <c r="G1028" s="35" t="s">
        <v>1123</v>
      </c>
      <c r="H1028" s="34"/>
      <c r="I1028" s="33"/>
      <c r="J1028" s="23" t="s">
        <v>1122</v>
      </c>
      <c r="K1028" s="16">
        <f t="shared" si="51"/>
        <v>124.17534246575342</v>
      </c>
      <c r="L1028" s="23" t="s">
        <v>3</v>
      </c>
      <c r="M1028" s="32">
        <v>41943</v>
      </c>
      <c r="N1028" s="23" t="s">
        <v>4</v>
      </c>
      <c r="O1028" s="32">
        <v>45720</v>
      </c>
      <c r="P1028" s="23" t="s">
        <v>3</v>
      </c>
      <c r="Q1028" s="23" t="s">
        <v>0</v>
      </c>
      <c r="R1028" s="23" t="s">
        <v>0</v>
      </c>
      <c r="S1028" s="30" t="s">
        <v>1121</v>
      </c>
      <c r="T1028" s="31" t="s">
        <v>1120</v>
      </c>
      <c r="U1028" s="30">
        <v>9</v>
      </c>
      <c r="V1028" s="29"/>
      <c r="W1028" s="28"/>
      <c r="X1028" s="28"/>
      <c r="Y1028" s="28"/>
      <c r="Z1028" s="28" t="s">
        <v>149</v>
      </c>
      <c r="AA1028" s="27"/>
      <c r="AB1028" s="26"/>
      <c r="AC1028" s="25"/>
      <c r="AD1028" s="25"/>
      <c r="AE1028" s="25"/>
      <c r="AF1028" s="24" t="s">
        <v>0</v>
      </c>
      <c r="AG1028" s="23" t="s">
        <v>0</v>
      </c>
      <c r="AH1028" s="22"/>
      <c r="AI1028" s="21">
        <v>218875</v>
      </c>
    </row>
    <row r="1029" spans="1:35" ht="45" customHeight="1" x14ac:dyDescent="0.35">
      <c r="A1029" s="35" t="s">
        <v>1119</v>
      </c>
      <c r="B1029" s="36" t="s">
        <v>1118</v>
      </c>
      <c r="C1029" s="30" t="s">
        <v>1117</v>
      </c>
      <c r="D1029" s="30" t="s">
        <v>93</v>
      </c>
      <c r="E1029" s="35" t="s">
        <v>92</v>
      </c>
      <c r="F1029" s="30" t="s">
        <v>1030</v>
      </c>
      <c r="G1029" s="35" t="s">
        <v>1116</v>
      </c>
      <c r="H1029" s="34"/>
      <c r="I1029" s="33"/>
      <c r="J1029" s="23" t="s">
        <v>1115</v>
      </c>
      <c r="K1029" s="16">
        <f t="shared" si="51"/>
        <v>99.912328767123284</v>
      </c>
      <c r="L1029" s="23" t="s">
        <v>4</v>
      </c>
      <c r="M1029" s="32">
        <v>42292</v>
      </c>
      <c r="N1029" s="23" t="s">
        <v>4</v>
      </c>
      <c r="O1029" s="32">
        <v>45331</v>
      </c>
      <c r="P1029" s="23" t="s">
        <v>4</v>
      </c>
      <c r="Q1029" s="32">
        <v>45528</v>
      </c>
      <c r="R1029" s="23" t="s">
        <v>4</v>
      </c>
      <c r="S1029" s="30" t="s">
        <v>1114</v>
      </c>
      <c r="T1029" s="31" t="s">
        <v>1113</v>
      </c>
      <c r="U1029" s="30">
        <v>14</v>
      </c>
      <c r="V1029" s="29"/>
      <c r="W1029" s="28"/>
      <c r="X1029" s="28"/>
      <c r="Y1029" s="28"/>
      <c r="Z1029" s="28"/>
      <c r="AA1029" s="27"/>
      <c r="AB1029" s="26"/>
      <c r="AC1029" s="25"/>
      <c r="AD1029" s="25"/>
      <c r="AE1029" s="25"/>
      <c r="AF1029" s="24" t="s">
        <v>86</v>
      </c>
      <c r="AG1029" s="23" t="s">
        <v>1112</v>
      </c>
      <c r="AH1029" s="37" t="s">
        <v>84</v>
      </c>
      <c r="AI1029" s="21">
        <v>213285</v>
      </c>
    </row>
    <row r="1030" spans="1:35" ht="45" customHeight="1" x14ac:dyDescent="0.35">
      <c r="A1030" s="35" t="s">
        <v>1111</v>
      </c>
      <c r="B1030" s="36" t="s">
        <v>1110</v>
      </c>
      <c r="C1030" s="30" t="s">
        <v>1109</v>
      </c>
      <c r="D1030" s="30" t="s">
        <v>37</v>
      </c>
      <c r="E1030" s="35" t="s">
        <v>8</v>
      </c>
      <c r="F1030" s="30" t="s">
        <v>1108</v>
      </c>
      <c r="G1030" s="35" t="s">
        <v>1107</v>
      </c>
      <c r="H1030" s="34"/>
      <c r="I1030" s="33"/>
      <c r="J1030" s="23" t="s">
        <v>1106</v>
      </c>
      <c r="K1030" s="16">
        <f t="shared" si="51"/>
        <v>121.11780821917807</v>
      </c>
      <c r="L1030" s="23" t="s">
        <v>3</v>
      </c>
      <c r="M1030" s="32">
        <v>41821</v>
      </c>
      <c r="N1030" s="23" t="s">
        <v>4</v>
      </c>
      <c r="O1030" s="32">
        <v>45505</v>
      </c>
      <c r="P1030" s="23" t="s">
        <v>3</v>
      </c>
      <c r="Q1030" s="23" t="s">
        <v>0</v>
      </c>
      <c r="R1030" s="23" t="s">
        <v>0</v>
      </c>
      <c r="S1030" s="30" t="s">
        <v>617</v>
      </c>
      <c r="T1030" s="31" t="s">
        <v>970</v>
      </c>
      <c r="U1030" s="30">
        <v>2</v>
      </c>
      <c r="V1030" s="29"/>
      <c r="W1030" s="28"/>
      <c r="X1030" s="28"/>
      <c r="Y1030" s="28"/>
      <c r="Z1030" s="28"/>
      <c r="AA1030" s="27"/>
      <c r="AB1030" s="26"/>
      <c r="AC1030" s="25" t="s">
        <v>13</v>
      </c>
      <c r="AD1030" s="25"/>
      <c r="AE1030" s="25"/>
      <c r="AF1030" s="24" t="s">
        <v>0</v>
      </c>
      <c r="AG1030" s="23" t="s">
        <v>0</v>
      </c>
      <c r="AH1030" s="22"/>
      <c r="AI1030" s="21">
        <v>213175</v>
      </c>
    </row>
    <row r="1031" spans="1:35" ht="45" customHeight="1" x14ac:dyDescent="0.35">
      <c r="A1031" s="35" t="s">
        <v>1105</v>
      </c>
      <c r="B1031" s="36" t="s">
        <v>1104</v>
      </c>
      <c r="C1031" s="30" t="s">
        <v>1103</v>
      </c>
      <c r="D1031" s="30" t="s">
        <v>445</v>
      </c>
      <c r="E1031" s="35" t="s">
        <v>92</v>
      </c>
      <c r="F1031" s="30" t="s">
        <v>1030</v>
      </c>
      <c r="G1031" s="35" t="s">
        <v>1102</v>
      </c>
      <c r="H1031" s="34"/>
      <c r="I1031" s="33"/>
      <c r="J1031" s="23" t="s">
        <v>1101</v>
      </c>
      <c r="K1031" s="16">
        <f t="shared" si="51"/>
        <v>119.50684931506848</v>
      </c>
      <c r="L1031" s="23" t="s">
        <v>4</v>
      </c>
      <c r="M1031" s="32">
        <v>41871</v>
      </c>
      <c r="N1031" s="23" t="s">
        <v>4</v>
      </c>
      <c r="O1031" s="32">
        <v>45506</v>
      </c>
      <c r="P1031" s="23" t="s">
        <v>4</v>
      </c>
      <c r="Q1031" s="32">
        <v>45799</v>
      </c>
      <c r="R1031" s="23" t="s">
        <v>4</v>
      </c>
      <c r="S1031" s="30" t="s">
        <v>1100</v>
      </c>
      <c r="T1031" s="31" t="s">
        <v>1099</v>
      </c>
      <c r="U1031" s="30">
        <v>24</v>
      </c>
      <c r="V1031" s="29"/>
      <c r="W1031" s="28"/>
      <c r="X1031" s="28"/>
      <c r="Y1031" s="28"/>
      <c r="Z1031" s="28"/>
      <c r="AA1031" s="27"/>
      <c r="AB1031" s="26"/>
      <c r="AC1031" s="25"/>
      <c r="AD1031" s="25"/>
      <c r="AE1031" s="25"/>
      <c r="AF1031" s="24" t="s">
        <v>86</v>
      </c>
      <c r="AG1031" s="23" t="s">
        <v>1098</v>
      </c>
      <c r="AH1031" s="37" t="s">
        <v>84</v>
      </c>
      <c r="AI1031" s="21">
        <v>209200</v>
      </c>
    </row>
    <row r="1032" spans="1:35" ht="45" customHeight="1" x14ac:dyDescent="0.35">
      <c r="A1032" s="35" t="s">
        <v>1097</v>
      </c>
      <c r="B1032" s="36" t="s">
        <v>1096</v>
      </c>
      <c r="C1032" s="30" t="s">
        <v>1095</v>
      </c>
      <c r="D1032" s="30" t="s">
        <v>9</v>
      </c>
      <c r="E1032" s="35" t="s">
        <v>92</v>
      </c>
      <c r="F1032" s="30" t="s">
        <v>1094</v>
      </c>
      <c r="G1032" s="35" t="s">
        <v>1093</v>
      </c>
      <c r="H1032" s="34"/>
      <c r="I1032" s="33"/>
      <c r="J1032" s="23" t="s">
        <v>1092</v>
      </c>
      <c r="K1032" s="16">
        <f t="shared" si="51"/>
        <v>45.599999999999994</v>
      </c>
      <c r="L1032" s="23" t="s">
        <v>4</v>
      </c>
      <c r="M1032" s="32">
        <v>41763</v>
      </c>
      <c r="N1032" s="23" t="s">
        <v>4</v>
      </c>
      <c r="O1032" s="32">
        <v>43150</v>
      </c>
      <c r="P1032" s="23" t="s">
        <v>4</v>
      </c>
      <c r="Q1032" s="32">
        <v>43473</v>
      </c>
      <c r="R1032" s="23" t="s">
        <v>4</v>
      </c>
      <c r="S1032" s="30" t="s">
        <v>15</v>
      </c>
      <c r="T1032" s="31" t="s">
        <v>14</v>
      </c>
      <c r="U1032" s="30">
        <v>1</v>
      </c>
      <c r="V1032" s="29"/>
      <c r="W1032" s="28"/>
      <c r="X1032" s="28"/>
      <c r="Y1032" s="28"/>
      <c r="Z1032" s="28"/>
      <c r="AA1032" s="27"/>
      <c r="AB1032" s="26" t="s">
        <v>424</v>
      </c>
      <c r="AC1032" s="25" t="s">
        <v>13</v>
      </c>
      <c r="AD1032" s="25" t="s">
        <v>23</v>
      </c>
      <c r="AE1032" s="25"/>
      <c r="AF1032" s="24" t="s">
        <v>86</v>
      </c>
      <c r="AG1032" s="23" t="s">
        <v>1091</v>
      </c>
      <c r="AH1032" s="37" t="s">
        <v>84</v>
      </c>
      <c r="AI1032" s="21">
        <v>207712</v>
      </c>
    </row>
    <row r="1033" spans="1:35" ht="45" customHeight="1" x14ac:dyDescent="0.35">
      <c r="A1033" s="35" t="s">
        <v>1090</v>
      </c>
      <c r="B1033" s="36" t="s">
        <v>460</v>
      </c>
      <c r="C1033" s="30" t="s">
        <v>1089</v>
      </c>
      <c r="D1033" s="30" t="s">
        <v>37</v>
      </c>
      <c r="E1033" s="35" t="s">
        <v>92</v>
      </c>
      <c r="F1033" s="30" t="s">
        <v>504</v>
      </c>
      <c r="G1033" s="35" t="s">
        <v>1088</v>
      </c>
      <c r="H1033" s="34"/>
      <c r="I1033" s="33"/>
      <c r="J1033" s="23" t="s">
        <v>1087</v>
      </c>
      <c r="K1033" s="16">
        <f>YEARFRAC(M1033,Q1033,3)*12</f>
        <v>98.63013698630138</v>
      </c>
      <c r="L1033" s="23" t="s">
        <v>4</v>
      </c>
      <c r="M1033" s="32">
        <v>41579</v>
      </c>
      <c r="N1033" s="23" t="s">
        <v>4</v>
      </c>
      <c r="O1033" s="23" t="s">
        <v>0</v>
      </c>
      <c r="P1033" s="23" t="s">
        <v>0</v>
      </c>
      <c r="Q1033" s="32">
        <v>44579</v>
      </c>
      <c r="R1033" s="23" t="s">
        <v>4</v>
      </c>
      <c r="S1033" s="30" t="s">
        <v>15</v>
      </c>
      <c r="T1033" s="31" t="s">
        <v>14</v>
      </c>
      <c r="U1033" s="30">
        <v>1</v>
      </c>
      <c r="V1033" s="29"/>
      <c r="W1033" s="28"/>
      <c r="X1033" s="28"/>
      <c r="Y1033" s="28"/>
      <c r="Z1033" s="28"/>
      <c r="AA1033" s="27"/>
      <c r="AB1033" s="26"/>
      <c r="AC1033" s="25"/>
      <c r="AD1033" s="25"/>
      <c r="AE1033" s="25"/>
      <c r="AF1033" s="24" t="s">
        <v>86</v>
      </c>
      <c r="AG1033" s="23" t="s">
        <v>1086</v>
      </c>
      <c r="AH1033" s="37" t="s">
        <v>84</v>
      </c>
      <c r="AI1033" s="21">
        <v>197789</v>
      </c>
    </row>
    <row r="1034" spans="1:35" ht="45" customHeight="1" x14ac:dyDescent="0.35">
      <c r="A1034" s="35" t="s">
        <v>1085</v>
      </c>
      <c r="B1034" s="36" t="s">
        <v>602</v>
      </c>
      <c r="C1034" s="30" t="s">
        <v>1065</v>
      </c>
      <c r="D1034" s="30" t="s">
        <v>37</v>
      </c>
      <c r="E1034" s="35" t="s">
        <v>92</v>
      </c>
      <c r="F1034" s="30" t="s">
        <v>1084</v>
      </c>
      <c r="G1034" s="35" t="s">
        <v>1083</v>
      </c>
      <c r="H1034" s="34" t="s">
        <v>69</v>
      </c>
      <c r="I1034" s="33"/>
      <c r="J1034" s="23" t="s">
        <v>1082</v>
      </c>
      <c r="K1034" s="16">
        <f t="shared" ref="K1034:K1040" si="52">YEARFRAC(M1034,O1034,3)*12</f>
        <v>126.60821917808218</v>
      </c>
      <c r="L1034" s="23" t="s">
        <v>4</v>
      </c>
      <c r="M1034" s="32">
        <v>41583</v>
      </c>
      <c r="N1034" s="23" t="s">
        <v>4</v>
      </c>
      <c r="O1034" s="32">
        <v>45434</v>
      </c>
      <c r="P1034" s="23" t="s">
        <v>4</v>
      </c>
      <c r="Q1034" s="23" t="s">
        <v>0</v>
      </c>
      <c r="R1034" s="23" t="s">
        <v>0</v>
      </c>
      <c r="S1034" s="30" t="s">
        <v>580</v>
      </c>
      <c r="T1034" s="31" t="s">
        <v>1081</v>
      </c>
      <c r="U1034" s="30">
        <v>15</v>
      </c>
      <c r="V1034" s="29"/>
      <c r="W1034" s="28"/>
      <c r="X1034" s="28" t="s">
        <v>69</v>
      </c>
      <c r="Y1034" s="28"/>
      <c r="Z1034" s="28"/>
      <c r="AA1034" s="27"/>
      <c r="AB1034" s="26"/>
      <c r="AC1034" s="25"/>
      <c r="AD1034" s="25"/>
      <c r="AE1034" s="25"/>
      <c r="AF1034" s="24" t="s">
        <v>170</v>
      </c>
      <c r="AG1034" s="23" t="s">
        <v>169</v>
      </c>
      <c r="AH1034" s="22"/>
      <c r="AI1034" s="21">
        <v>195986</v>
      </c>
    </row>
    <row r="1035" spans="1:35" ht="45" customHeight="1" x14ac:dyDescent="0.35">
      <c r="A1035" s="35" t="s">
        <v>1080</v>
      </c>
      <c r="B1035" s="36" t="s">
        <v>747</v>
      </c>
      <c r="C1035" s="30" t="s">
        <v>1079</v>
      </c>
      <c r="D1035" s="30" t="s">
        <v>28</v>
      </c>
      <c r="E1035" s="35" t="s">
        <v>92</v>
      </c>
      <c r="F1035" s="30" t="s">
        <v>1078</v>
      </c>
      <c r="G1035" s="35" t="s">
        <v>1077</v>
      </c>
      <c r="H1035" s="34" t="s">
        <v>69</v>
      </c>
      <c r="I1035" s="33"/>
      <c r="J1035" s="23" t="s">
        <v>1076</v>
      </c>
      <c r="K1035" s="16">
        <f t="shared" si="52"/>
        <v>71.013698630136986</v>
      </c>
      <c r="L1035" s="23" t="s">
        <v>4</v>
      </c>
      <c r="M1035" s="32">
        <v>41518</v>
      </c>
      <c r="N1035" s="23" t="s">
        <v>4</v>
      </c>
      <c r="O1035" s="32">
        <v>43678</v>
      </c>
      <c r="P1035" s="23" t="s">
        <v>4</v>
      </c>
      <c r="Q1035" s="32">
        <v>45799</v>
      </c>
      <c r="R1035" s="23" t="s">
        <v>4</v>
      </c>
      <c r="S1035" s="30" t="s">
        <v>15</v>
      </c>
      <c r="T1035" s="31" t="s">
        <v>14</v>
      </c>
      <c r="U1035" s="30">
        <v>1</v>
      </c>
      <c r="V1035" s="29"/>
      <c r="W1035" s="28"/>
      <c r="X1035" s="28"/>
      <c r="Y1035" s="28"/>
      <c r="Z1035" s="28"/>
      <c r="AA1035" s="27"/>
      <c r="AB1035" s="26" t="s">
        <v>424</v>
      </c>
      <c r="AC1035" s="25"/>
      <c r="AD1035" s="25" t="s">
        <v>23</v>
      </c>
      <c r="AE1035" s="25"/>
      <c r="AF1035" s="24" t="s">
        <v>86</v>
      </c>
      <c r="AG1035" s="23" t="s">
        <v>1075</v>
      </c>
      <c r="AH1035" s="37" t="s">
        <v>84</v>
      </c>
      <c r="AI1035" s="21">
        <v>188435</v>
      </c>
    </row>
    <row r="1036" spans="1:35" ht="45" customHeight="1" x14ac:dyDescent="0.35">
      <c r="A1036" s="35" t="s">
        <v>1074</v>
      </c>
      <c r="B1036" s="36" t="s">
        <v>1073</v>
      </c>
      <c r="C1036" s="30" t="s">
        <v>1072</v>
      </c>
      <c r="D1036" s="30" t="s">
        <v>37</v>
      </c>
      <c r="E1036" s="35" t="s">
        <v>92</v>
      </c>
      <c r="F1036" s="30" t="s">
        <v>1071</v>
      </c>
      <c r="G1036" s="35" t="s">
        <v>1070</v>
      </c>
      <c r="H1036" s="34" t="s">
        <v>69</v>
      </c>
      <c r="I1036" s="33"/>
      <c r="J1036" s="23" t="s">
        <v>1069</v>
      </c>
      <c r="K1036" s="16">
        <f t="shared" si="52"/>
        <v>84.295890410958904</v>
      </c>
      <c r="L1036" s="23" t="s">
        <v>4</v>
      </c>
      <c r="M1036" s="32">
        <v>42989</v>
      </c>
      <c r="N1036" s="23" t="s">
        <v>4</v>
      </c>
      <c r="O1036" s="32">
        <v>45553</v>
      </c>
      <c r="P1036" s="23" t="s">
        <v>4</v>
      </c>
      <c r="Q1036" s="32">
        <v>45579</v>
      </c>
      <c r="R1036" s="23" t="s">
        <v>4</v>
      </c>
      <c r="S1036" s="30" t="s">
        <v>617</v>
      </c>
      <c r="T1036" s="31" t="s">
        <v>1068</v>
      </c>
      <c r="U1036" s="30">
        <v>3</v>
      </c>
      <c r="V1036" s="29"/>
      <c r="W1036" s="28"/>
      <c r="X1036" s="28" t="s">
        <v>69</v>
      </c>
      <c r="Y1036" s="28"/>
      <c r="Z1036" s="28"/>
      <c r="AA1036" s="27"/>
      <c r="AB1036" s="26"/>
      <c r="AC1036" s="25"/>
      <c r="AD1036" s="25"/>
      <c r="AE1036" s="25"/>
      <c r="AF1036" s="24" t="s">
        <v>1016</v>
      </c>
      <c r="AG1036" s="23" t="s">
        <v>1067</v>
      </c>
      <c r="AH1036" s="38" t="s">
        <v>1014</v>
      </c>
      <c r="AI1036" s="21">
        <v>177992</v>
      </c>
    </row>
    <row r="1037" spans="1:35" ht="45" customHeight="1" x14ac:dyDescent="0.35">
      <c r="A1037" s="35" t="s">
        <v>1066</v>
      </c>
      <c r="B1037" s="36" t="s">
        <v>1021</v>
      </c>
      <c r="C1037" s="30" t="s">
        <v>1065</v>
      </c>
      <c r="D1037" s="30" t="s">
        <v>93</v>
      </c>
      <c r="E1037" s="35" t="s">
        <v>92</v>
      </c>
      <c r="F1037" s="30" t="s">
        <v>1064</v>
      </c>
      <c r="G1037" s="35" t="s">
        <v>1063</v>
      </c>
      <c r="H1037" s="34" t="s">
        <v>69</v>
      </c>
      <c r="I1037" s="33"/>
      <c r="J1037" s="23" t="s">
        <v>1062</v>
      </c>
      <c r="K1037" s="16">
        <f t="shared" si="52"/>
        <v>30.871232876712327</v>
      </c>
      <c r="L1037" s="23" t="s">
        <v>4</v>
      </c>
      <c r="M1037" s="32">
        <v>41191</v>
      </c>
      <c r="N1037" s="23" t="s">
        <v>4</v>
      </c>
      <c r="O1037" s="32">
        <v>42130</v>
      </c>
      <c r="P1037" s="23" t="s">
        <v>4</v>
      </c>
      <c r="Q1037" s="32">
        <v>42272</v>
      </c>
      <c r="R1037" s="23" t="s">
        <v>4</v>
      </c>
      <c r="S1037" s="30" t="s">
        <v>625</v>
      </c>
      <c r="T1037" s="31" t="s">
        <v>1061</v>
      </c>
      <c r="U1037" s="30">
        <v>27</v>
      </c>
      <c r="V1037" s="29"/>
      <c r="W1037" s="28"/>
      <c r="X1037" s="28"/>
      <c r="Y1037" s="28"/>
      <c r="Z1037" s="28" t="s">
        <v>149</v>
      </c>
      <c r="AA1037" s="27"/>
      <c r="AB1037" s="26"/>
      <c r="AC1037" s="25"/>
      <c r="AD1037" s="25" t="s">
        <v>23</v>
      </c>
      <c r="AE1037" s="25"/>
      <c r="AF1037" s="24" t="s">
        <v>1060</v>
      </c>
      <c r="AG1037" s="23" t="s">
        <v>1059</v>
      </c>
      <c r="AH1037" s="37" t="s">
        <v>84</v>
      </c>
      <c r="AI1037" s="21">
        <v>171907</v>
      </c>
    </row>
    <row r="1038" spans="1:35" ht="45" customHeight="1" x14ac:dyDescent="0.35">
      <c r="A1038" s="35" t="s">
        <v>1058</v>
      </c>
      <c r="B1038" s="36" t="s">
        <v>1057</v>
      </c>
      <c r="C1038" s="30" t="s">
        <v>1056</v>
      </c>
      <c r="D1038" s="30" t="s">
        <v>93</v>
      </c>
      <c r="E1038" s="35" t="s">
        <v>92</v>
      </c>
      <c r="F1038" s="30" t="s">
        <v>153</v>
      </c>
      <c r="G1038" s="35" t="s">
        <v>1055</v>
      </c>
      <c r="H1038" s="34"/>
      <c r="I1038" s="33"/>
      <c r="J1038" s="23" t="s">
        <v>1054</v>
      </c>
      <c r="K1038" s="16">
        <f t="shared" si="52"/>
        <v>129.60000000000002</v>
      </c>
      <c r="L1038" s="23" t="s">
        <v>4</v>
      </c>
      <c r="M1038" s="32">
        <v>38792</v>
      </c>
      <c r="N1038" s="23" t="s">
        <v>4</v>
      </c>
      <c r="O1038" s="32">
        <v>42734</v>
      </c>
      <c r="P1038" s="23" t="s">
        <v>4</v>
      </c>
      <c r="Q1038" s="32">
        <v>42872</v>
      </c>
      <c r="R1038" s="23" t="s">
        <v>4</v>
      </c>
      <c r="S1038" s="30" t="s">
        <v>1053</v>
      </c>
      <c r="T1038" s="31" t="s">
        <v>1052</v>
      </c>
      <c r="U1038" s="30">
        <v>2</v>
      </c>
      <c r="V1038" s="29"/>
      <c r="W1038" s="28"/>
      <c r="X1038" s="28"/>
      <c r="Y1038" s="28"/>
      <c r="Z1038" s="28"/>
      <c r="AA1038" s="27"/>
      <c r="AB1038" s="26"/>
      <c r="AC1038" s="25"/>
      <c r="AD1038" s="25"/>
      <c r="AE1038" s="25"/>
      <c r="AF1038" s="24" t="s">
        <v>1016</v>
      </c>
      <c r="AG1038" s="23" t="s">
        <v>1051</v>
      </c>
      <c r="AH1038" s="38" t="s">
        <v>1014</v>
      </c>
      <c r="AI1038" s="21">
        <v>39563</v>
      </c>
    </row>
    <row r="1039" spans="1:35" ht="45" customHeight="1" x14ac:dyDescent="0.35">
      <c r="A1039" s="35" t="s">
        <v>1050</v>
      </c>
      <c r="B1039" s="36" t="s">
        <v>1049</v>
      </c>
      <c r="C1039" s="30" t="s">
        <v>1048</v>
      </c>
      <c r="D1039" s="30" t="s">
        <v>93</v>
      </c>
      <c r="E1039" s="35" t="s">
        <v>92</v>
      </c>
      <c r="F1039" s="30" t="s">
        <v>1047</v>
      </c>
      <c r="G1039" s="35" t="s">
        <v>1046</v>
      </c>
      <c r="H1039" s="34"/>
      <c r="I1039" s="33"/>
      <c r="J1039" s="23" t="s">
        <v>1045</v>
      </c>
      <c r="K1039" s="16">
        <f t="shared" si="52"/>
        <v>100.14246575342466</v>
      </c>
      <c r="L1039" s="23" t="s">
        <v>4</v>
      </c>
      <c r="M1039" s="32">
        <v>37951</v>
      </c>
      <c r="N1039" s="23" t="s">
        <v>4</v>
      </c>
      <c r="O1039" s="32">
        <v>40997</v>
      </c>
      <c r="P1039" s="23" t="s">
        <v>4</v>
      </c>
      <c r="Q1039" s="32">
        <v>41410</v>
      </c>
      <c r="R1039" s="23" t="s">
        <v>4</v>
      </c>
      <c r="S1039" s="30" t="s">
        <v>1044</v>
      </c>
      <c r="T1039" s="31" t="s">
        <v>1043</v>
      </c>
      <c r="U1039" s="30">
        <v>4</v>
      </c>
      <c r="V1039" s="29"/>
      <c r="W1039" s="28"/>
      <c r="X1039" s="28"/>
      <c r="Y1039" s="28"/>
      <c r="Z1039" s="28"/>
      <c r="AA1039" s="27"/>
      <c r="AB1039" s="26"/>
      <c r="AC1039" s="25"/>
      <c r="AD1039" s="25"/>
      <c r="AE1039" s="25"/>
      <c r="AF1039" s="24" t="s">
        <v>86</v>
      </c>
      <c r="AG1039" s="23" t="s">
        <v>1042</v>
      </c>
      <c r="AH1039" s="37" t="s">
        <v>84</v>
      </c>
      <c r="AI1039" s="21">
        <v>24925</v>
      </c>
    </row>
    <row r="1040" spans="1:35" ht="45" customHeight="1" x14ac:dyDescent="0.35">
      <c r="A1040" s="35" t="s">
        <v>1041</v>
      </c>
      <c r="B1040" s="36" t="s">
        <v>1040</v>
      </c>
      <c r="C1040" s="30" t="s">
        <v>1039</v>
      </c>
      <c r="D1040" s="30" t="s">
        <v>93</v>
      </c>
      <c r="E1040" s="35" t="s">
        <v>92</v>
      </c>
      <c r="F1040" s="30" t="s">
        <v>1038</v>
      </c>
      <c r="G1040" s="35" t="s">
        <v>1037</v>
      </c>
      <c r="H1040" s="34"/>
      <c r="I1040" s="33"/>
      <c r="J1040" s="23" t="s">
        <v>1036</v>
      </c>
      <c r="K1040" s="16">
        <f t="shared" si="52"/>
        <v>128.97534246575341</v>
      </c>
      <c r="L1040" s="23" t="s">
        <v>4</v>
      </c>
      <c r="M1040" s="32">
        <v>37837</v>
      </c>
      <c r="N1040" s="23" t="s">
        <v>4</v>
      </c>
      <c r="O1040" s="32">
        <v>41760</v>
      </c>
      <c r="P1040" s="23" t="s">
        <v>4</v>
      </c>
      <c r="Q1040" s="23" t="s">
        <v>0</v>
      </c>
      <c r="R1040" s="23" t="s">
        <v>0</v>
      </c>
      <c r="S1040" s="30" t="s">
        <v>1035</v>
      </c>
      <c r="T1040" s="31" t="s">
        <v>1034</v>
      </c>
      <c r="U1040" s="30">
        <v>25</v>
      </c>
      <c r="V1040" s="29"/>
      <c r="W1040" s="28"/>
      <c r="X1040" s="28"/>
      <c r="Y1040" s="28"/>
      <c r="Z1040" s="28"/>
      <c r="AA1040" s="27"/>
      <c r="AB1040" s="26"/>
      <c r="AC1040" s="25"/>
      <c r="AD1040" s="25"/>
      <c r="AE1040" s="25"/>
      <c r="AF1040" s="24" t="s">
        <v>86</v>
      </c>
      <c r="AG1040" s="23" t="s">
        <v>1033</v>
      </c>
      <c r="AH1040" s="37" t="s">
        <v>84</v>
      </c>
      <c r="AI1040" s="21">
        <v>2998</v>
      </c>
    </row>
    <row r="1041" spans="1:35" ht="45" customHeight="1" x14ac:dyDescent="0.35">
      <c r="A1041" s="35"/>
      <c r="B1041" s="36" t="s">
        <v>1032</v>
      </c>
      <c r="C1041" s="30" t="s">
        <v>1031</v>
      </c>
      <c r="D1041" s="30" t="s">
        <v>445</v>
      </c>
      <c r="E1041" s="35" t="s">
        <v>92</v>
      </c>
      <c r="F1041" s="30" t="s">
        <v>1030</v>
      </c>
      <c r="G1041" s="35" t="s">
        <v>1029</v>
      </c>
      <c r="H1041" s="34"/>
      <c r="I1041" s="33"/>
      <c r="J1041" s="23" t="s">
        <v>1028</v>
      </c>
      <c r="K1041" s="16">
        <v>0</v>
      </c>
      <c r="L1041" s="31"/>
      <c r="M1041" s="23" t="s">
        <v>0</v>
      </c>
      <c r="N1041" s="23" t="s">
        <v>0</v>
      </c>
      <c r="O1041" s="23" t="s">
        <v>0</v>
      </c>
      <c r="P1041" s="23" t="s">
        <v>0</v>
      </c>
      <c r="Q1041" s="32">
        <v>45799</v>
      </c>
      <c r="R1041" s="23" t="s">
        <v>4</v>
      </c>
      <c r="S1041" s="30" t="s">
        <v>15</v>
      </c>
      <c r="T1041" s="31" t="s">
        <v>14</v>
      </c>
      <c r="U1041" s="30">
        <v>1</v>
      </c>
      <c r="V1041" s="29"/>
      <c r="W1041" s="28"/>
      <c r="X1041" s="28"/>
      <c r="Y1041" s="28"/>
      <c r="Z1041" s="28"/>
      <c r="AA1041" s="27"/>
      <c r="AB1041" s="26"/>
      <c r="AC1041" s="25"/>
      <c r="AD1041" s="25"/>
      <c r="AE1041" s="25"/>
      <c r="AF1041" s="24" t="s">
        <v>1016</v>
      </c>
      <c r="AG1041" s="23" t="s">
        <v>1027</v>
      </c>
      <c r="AH1041" s="38" t="s">
        <v>1014</v>
      </c>
      <c r="AI1041" s="21">
        <v>582487</v>
      </c>
    </row>
    <row r="1042" spans="1:35" ht="45" customHeight="1" x14ac:dyDescent="0.35">
      <c r="A1042" s="35"/>
      <c r="B1042" s="36" t="s">
        <v>1026</v>
      </c>
      <c r="C1042" s="30" t="s">
        <v>1025</v>
      </c>
      <c r="D1042" s="30" t="s">
        <v>9</v>
      </c>
      <c r="E1042" s="35" t="s">
        <v>19</v>
      </c>
      <c r="F1042" s="30" t="s">
        <v>1024</v>
      </c>
      <c r="G1042" s="35" t="s">
        <v>1023</v>
      </c>
      <c r="H1042" s="34" t="s">
        <v>69</v>
      </c>
      <c r="I1042" s="33"/>
      <c r="J1042" s="23" t="s">
        <v>57</v>
      </c>
      <c r="K1042" s="16">
        <f t="shared" ref="K1042:K1062" si="53">YEARFRAC(M1042,O1042,3)*12</f>
        <v>36.032876712328772</v>
      </c>
      <c r="L1042" s="23" t="s">
        <v>3</v>
      </c>
      <c r="M1042" s="32">
        <v>44256</v>
      </c>
      <c r="N1042" s="23" t="s">
        <v>4</v>
      </c>
      <c r="O1042" s="32">
        <v>45352</v>
      </c>
      <c r="P1042" s="23" t="s">
        <v>3</v>
      </c>
      <c r="Q1042" s="23" t="s">
        <v>0</v>
      </c>
      <c r="R1042" s="23" t="s">
        <v>0</v>
      </c>
      <c r="S1042" s="30" t="s">
        <v>2</v>
      </c>
      <c r="T1042" s="31" t="s">
        <v>1</v>
      </c>
      <c r="U1042" s="30">
        <v>1</v>
      </c>
      <c r="V1042" s="29"/>
      <c r="W1042" s="28"/>
      <c r="X1042" s="28"/>
      <c r="Y1042" s="28"/>
      <c r="Z1042" s="28"/>
      <c r="AA1042" s="27"/>
      <c r="AB1042" s="26"/>
      <c r="AC1042" s="25"/>
      <c r="AD1042" s="25"/>
      <c r="AE1042" s="25"/>
      <c r="AF1042" s="24" t="s">
        <v>0</v>
      </c>
      <c r="AG1042" s="23" t="s">
        <v>0</v>
      </c>
      <c r="AH1042" s="22"/>
      <c r="AI1042" s="21">
        <v>582251</v>
      </c>
    </row>
    <row r="1043" spans="1:35" ht="45" customHeight="1" x14ac:dyDescent="0.35">
      <c r="A1043" s="35" t="s">
        <v>1022</v>
      </c>
      <c r="B1043" s="36" t="s">
        <v>1021</v>
      </c>
      <c r="C1043" s="30" t="s">
        <v>1020</v>
      </c>
      <c r="D1043" s="30" t="s">
        <v>28</v>
      </c>
      <c r="E1043" s="35" t="s">
        <v>92</v>
      </c>
      <c r="F1043" s="30" t="s">
        <v>1019</v>
      </c>
      <c r="G1043" s="35" t="s">
        <v>1018</v>
      </c>
      <c r="H1043" s="34" t="s">
        <v>69</v>
      </c>
      <c r="I1043" s="33"/>
      <c r="J1043" s="23" t="s">
        <v>1017</v>
      </c>
      <c r="K1043" s="16">
        <f t="shared" si="53"/>
        <v>48.164383561643831</v>
      </c>
      <c r="L1043" s="23" t="s">
        <v>4</v>
      </c>
      <c r="M1043" s="32">
        <v>43703</v>
      </c>
      <c r="N1043" s="23" t="s">
        <v>4</v>
      </c>
      <c r="O1043" s="32">
        <v>45168</v>
      </c>
      <c r="P1043" s="23" t="s">
        <v>4</v>
      </c>
      <c r="Q1043" s="32">
        <v>45799</v>
      </c>
      <c r="R1043" s="23" t="s">
        <v>4</v>
      </c>
      <c r="S1043" s="30" t="s">
        <v>2</v>
      </c>
      <c r="T1043" s="31" t="s">
        <v>56</v>
      </c>
      <c r="U1043" s="30">
        <v>1</v>
      </c>
      <c r="V1043" s="29"/>
      <c r="W1043" s="28"/>
      <c r="X1043" s="28"/>
      <c r="Y1043" s="28"/>
      <c r="Z1043" s="28"/>
      <c r="AA1043" s="27"/>
      <c r="AB1043" s="26"/>
      <c r="AC1043" s="25"/>
      <c r="AD1043" s="25"/>
      <c r="AE1043" s="25" t="s">
        <v>55</v>
      </c>
      <c r="AF1043" s="24" t="s">
        <v>1016</v>
      </c>
      <c r="AG1043" s="23" t="s">
        <v>1015</v>
      </c>
      <c r="AH1043" s="38" t="s">
        <v>1014</v>
      </c>
      <c r="AI1043" s="21">
        <v>581871</v>
      </c>
    </row>
    <row r="1044" spans="1:35" ht="45" customHeight="1" x14ac:dyDescent="0.35">
      <c r="A1044" s="35" t="s">
        <v>1013</v>
      </c>
      <c r="B1044" s="36" t="s">
        <v>1012</v>
      </c>
      <c r="C1044" s="30" t="s">
        <v>1011</v>
      </c>
      <c r="D1044" s="30" t="s">
        <v>73</v>
      </c>
      <c r="E1044" s="35" t="s">
        <v>906</v>
      </c>
      <c r="F1044" s="30" t="s">
        <v>51</v>
      </c>
      <c r="G1044" s="35" t="s">
        <v>1010</v>
      </c>
      <c r="H1044" s="34" t="s">
        <v>69</v>
      </c>
      <c r="I1044" s="33"/>
      <c r="J1044" s="23" t="s">
        <v>89</v>
      </c>
      <c r="K1044" s="16">
        <f t="shared" si="53"/>
        <v>21.008219178082193</v>
      </c>
      <c r="L1044" s="23" t="s">
        <v>3</v>
      </c>
      <c r="M1044" s="32">
        <v>45838</v>
      </c>
      <c r="N1044" s="23" t="s">
        <v>3</v>
      </c>
      <c r="O1044" s="32">
        <v>46477</v>
      </c>
      <c r="P1044" s="23" t="s">
        <v>3</v>
      </c>
      <c r="Q1044" s="23" t="s">
        <v>0</v>
      </c>
      <c r="R1044" s="23" t="s">
        <v>0</v>
      </c>
      <c r="S1044" s="30" t="s">
        <v>15</v>
      </c>
      <c r="T1044" s="31" t="s">
        <v>14</v>
      </c>
      <c r="U1044" s="30">
        <v>1</v>
      </c>
      <c r="V1044" s="29"/>
      <c r="W1044" s="28"/>
      <c r="X1044" s="28" t="s">
        <v>69</v>
      </c>
      <c r="Y1044" s="28"/>
      <c r="Z1044" s="28"/>
      <c r="AA1044" s="27"/>
      <c r="AB1044" s="26"/>
      <c r="AC1044" s="25"/>
      <c r="AD1044" s="25" t="s">
        <v>23</v>
      </c>
      <c r="AE1044" s="25"/>
      <c r="AF1044" s="24" t="s">
        <v>0</v>
      </c>
      <c r="AG1044" s="23" t="s">
        <v>0</v>
      </c>
      <c r="AH1044" s="22"/>
      <c r="AI1044" s="21">
        <v>572596</v>
      </c>
    </row>
    <row r="1045" spans="1:35" ht="45" customHeight="1" x14ac:dyDescent="0.35">
      <c r="A1045" s="35" t="s">
        <v>1009</v>
      </c>
      <c r="B1045" s="36" t="s">
        <v>1008</v>
      </c>
      <c r="C1045" s="30" t="s">
        <v>1007</v>
      </c>
      <c r="D1045" s="30" t="s">
        <v>9</v>
      </c>
      <c r="E1045" s="35" t="s">
        <v>906</v>
      </c>
      <c r="F1045" s="30" t="s">
        <v>1006</v>
      </c>
      <c r="G1045" s="35" t="s">
        <v>1005</v>
      </c>
      <c r="H1045" s="34"/>
      <c r="I1045" s="33" t="s">
        <v>25</v>
      </c>
      <c r="J1045" s="23" t="s">
        <v>687</v>
      </c>
      <c r="K1045" s="16">
        <f t="shared" si="53"/>
        <v>60.032876712328772</v>
      </c>
      <c r="L1045" s="23" t="s">
        <v>3</v>
      </c>
      <c r="M1045" s="32">
        <v>45748</v>
      </c>
      <c r="N1045" s="23" t="s">
        <v>3</v>
      </c>
      <c r="O1045" s="32">
        <v>47574</v>
      </c>
      <c r="P1045" s="23" t="s">
        <v>3</v>
      </c>
      <c r="Q1045" s="23" t="s">
        <v>0</v>
      </c>
      <c r="R1045" s="23" t="s">
        <v>0</v>
      </c>
      <c r="S1045" s="30" t="s">
        <v>2</v>
      </c>
      <c r="T1045" s="31" t="s">
        <v>1</v>
      </c>
      <c r="U1045" s="30">
        <v>1</v>
      </c>
      <c r="V1045" s="29"/>
      <c r="W1045" s="28"/>
      <c r="X1045" s="28"/>
      <c r="Y1045" s="28"/>
      <c r="Z1045" s="28"/>
      <c r="AA1045" s="27"/>
      <c r="AB1045" s="26"/>
      <c r="AC1045" s="25" t="s">
        <v>13</v>
      </c>
      <c r="AD1045" s="25"/>
      <c r="AE1045" s="25"/>
      <c r="AF1045" s="24" t="s">
        <v>0</v>
      </c>
      <c r="AG1045" s="23" t="s">
        <v>0</v>
      </c>
      <c r="AH1045" s="22"/>
      <c r="AI1045" s="21">
        <v>569163</v>
      </c>
    </row>
    <row r="1046" spans="1:35" ht="45" customHeight="1" x14ac:dyDescent="0.35">
      <c r="A1046" s="35" t="s">
        <v>1004</v>
      </c>
      <c r="B1046" s="36" t="s">
        <v>1003</v>
      </c>
      <c r="C1046" s="30" t="s">
        <v>188</v>
      </c>
      <c r="D1046" s="30" t="s">
        <v>37</v>
      </c>
      <c r="E1046" s="35" t="s">
        <v>19</v>
      </c>
      <c r="F1046" s="30" t="s">
        <v>1002</v>
      </c>
      <c r="G1046" s="35" t="s">
        <v>116</v>
      </c>
      <c r="H1046" s="34"/>
      <c r="I1046" s="33" t="s">
        <v>1001</v>
      </c>
      <c r="J1046" s="23" t="s">
        <v>1000</v>
      </c>
      <c r="K1046" s="16">
        <f t="shared" si="53"/>
        <v>35.112328767123287</v>
      </c>
      <c r="L1046" s="23" t="s">
        <v>3</v>
      </c>
      <c r="M1046" s="32">
        <v>45743</v>
      </c>
      <c r="N1046" s="23" t="s">
        <v>4</v>
      </c>
      <c r="O1046" s="32">
        <v>46811</v>
      </c>
      <c r="P1046" s="23" t="s">
        <v>3</v>
      </c>
      <c r="Q1046" s="23" t="s">
        <v>0</v>
      </c>
      <c r="R1046" s="23" t="s">
        <v>0</v>
      </c>
      <c r="S1046" s="30" t="s">
        <v>15</v>
      </c>
      <c r="T1046" s="31" t="s">
        <v>14</v>
      </c>
      <c r="U1046" s="30">
        <v>1</v>
      </c>
      <c r="V1046" s="29"/>
      <c r="W1046" s="28"/>
      <c r="X1046" s="28"/>
      <c r="Y1046" s="28"/>
      <c r="Z1046" s="28"/>
      <c r="AA1046" s="27"/>
      <c r="AB1046" s="26"/>
      <c r="AC1046" s="25" t="s">
        <v>13</v>
      </c>
      <c r="AD1046" s="25"/>
      <c r="AE1046" s="25"/>
      <c r="AF1046" s="24" t="s">
        <v>0</v>
      </c>
      <c r="AG1046" s="23" t="s">
        <v>0</v>
      </c>
      <c r="AH1046" s="22"/>
      <c r="AI1046" s="21">
        <v>554514</v>
      </c>
    </row>
    <row r="1047" spans="1:35" ht="45" customHeight="1" x14ac:dyDescent="0.35">
      <c r="A1047" s="35" t="s">
        <v>999</v>
      </c>
      <c r="B1047" s="36" t="s">
        <v>998</v>
      </c>
      <c r="C1047" s="30" t="s">
        <v>997</v>
      </c>
      <c r="D1047" s="30" t="s">
        <v>37</v>
      </c>
      <c r="E1047" s="35" t="s">
        <v>19</v>
      </c>
      <c r="F1047" s="30" t="s">
        <v>996</v>
      </c>
      <c r="G1047" s="35" t="s">
        <v>995</v>
      </c>
      <c r="H1047" s="34"/>
      <c r="I1047" s="33" t="s">
        <v>25</v>
      </c>
      <c r="J1047" s="23" t="s">
        <v>994</v>
      </c>
      <c r="K1047" s="16">
        <f t="shared" si="53"/>
        <v>23.243835616438353</v>
      </c>
      <c r="L1047" s="23" t="s">
        <v>3</v>
      </c>
      <c r="M1047" s="32">
        <v>45131</v>
      </c>
      <c r="N1047" s="23" t="s">
        <v>4</v>
      </c>
      <c r="O1047" s="32">
        <v>45838</v>
      </c>
      <c r="P1047" s="23" t="s">
        <v>3</v>
      </c>
      <c r="Q1047" s="23" t="s">
        <v>0</v>
      </c>
      <c r="R1047" s="23" t="s">
        <v>0</v>
      </c>
      <c r="S1047" s="30" t="s">
        <v>2</v>
      </c>
      <c r="T1047" s="31" t="s">
        <v>1</v>
      </c>
      <c r="U1047" s="30">
        <v>1</v>
      </c>
      <c r="V1047" s="29"/>
      <c r="W1047" s="28"/>
      <c r="X1047" s="28"/>
      <c r="Y1047" s="28"/>
      <c r="Z1047" s="28"/>
      <c r="AA1047" s="27"/>
      <c r="AB1047" s="26"/>
      <c r="AC1047" s="25" t="s">
        <v>13</v>
      </c>
      <c r="AD1047" s="25"/>
      <c r="AE1047" s="25"/>
      <c r="AF1047" s="24" t="s">
        <v>0</v>
      </c>
      <c r="AG1047" s="23" t="s">
        <v>0</v>
      </c>
      <c r="AH1047" s="22"/>
      <c r="AI1047" s="21">
        <v>554215</v>
      </c>
    </row>
    <row r="1048" spans="1:35" ht="45" customHeight="1" x14ac:dyDescent="0.35">
      <c r="A1048" s="35" t="s">
        <v>993</v>
      </c>
      <c r="B1048" s="36" t="s">
        <v>992</v>
      </c>
      <c r="C1048" s="30" t="s">
        <v>991</v>
      </c>
      <c r="D1048" s="30" t="s">
        <v>93</v>
      </c>
      <c r="E1048" s="35" t="s">
        <v>19</v>
      </c>
      <c r="F1048" s="30" t="s">
        <v>990</v>
      </c>
      <c r="G1048" s="35" t="s">
        <v>989</v>
      </c>
      <c r="H1048" s="34" t="s">
        <v>69</v>
      </c>
      <c r="I1048" s="33" t="s">
        <v>414</v>
      </c>
      <c r="J1048" s="23" t="s">
        <v>988</v>
      </c>
      <c r="K1048" s="16">
        <f t="shared" si="53"/>
        <v>46.915068493150685</v>
      </c>
      <c r="L1048" s="23" t="s">
        <v>3</v>
      </c>
      <c r="M1048" s="32">
        <v>45723</v>
      </c>
      <c r="N1048" s="23" t="s">
        <v>4</v>
      </c>
      <c r="O1048" s="32">
        <v>47150</v>
      </c>
      <c r="P1048" s="23" t="s">
        <v>3</v>
      </c>
      <c r="Q1048" s="23" t="s">
        <v>0</v>
      </c>
      <c r="R1048" s="23" t="s">
        <v>0</v>
      </c>
      <c r="S1048" s="30" t="s">
        <v>15</v>
      </c>
      <c r="T1048" s="31" t="s">
        <v>14</v>
      </c>
      <c r="U1048" s="30">
        <v>1</v>
      </c>
      <c r="V1048" s="29"/>
      <c r="W1048" s="28"/>
      <c r="X1048" s="28" t="s">
        <v>69</v>
      </c>
      <c r="Y1048" s="28"/>
      <c r="Z1048" s="28"/>
      <c r="AA1048" s="27"/>
      <c r="AB1048" s="26"/>
      <c r="AC1048" s="25"/>
      <c r="AD1048" s="25" t="s">
        <v>23</v>
      </c>
      <c r="AE1048" s="25"/>
      <c r="AF1048" s="24" t="s">
        <v>0</v>
      </c>
      <c r="AG1048" s="23" t="s">
        <v>0</v>
      </c>
      <c r="AH1048" s="22"/>
      <c r="AI1048" s="21">
        <v>554188</v>
      </c>
    </row>
    <row r="1049" spans="1:35" ht="45" customHeight="1" x14ac:dyDescent="0.35">
      <c r="A1049" s="35" t="s">
        <v>987</v>
      </c>
      <c r="B1049" s="36" t="s">
        <v>986</v>
      </c>
      <c r="C1049" s="30" t="s">
        <v>985</v>
      </c>
      <c r="D1049" s="30" t="s">
        <v>9</v>
      </c>
      <c r="E1049" s="35" t="s">
        <v>19</v>
      </c>
      <c r="F1049" s="30" t="s">
        <v>984</v>
      </c>
      <c r="G1049" s="35" t="s">
        <v>983</v>
      </c>
      <c r="H1049" s="34" t="s">
        <v>69</v>
      </c>
      <c r="I1049" s="33"/>
      <c r="J1049" s="23" t="s">
        <v>982</v>
      </c>
      <c r="K1049" s="16">
        <f t="shared" si="53"/>
        <v>41.260273972602739</v>
      </c>
      <c r="L1049" s="23" t="s">
        <v>3</v>
      </c>
      <c r="M1049" s="32">
        <v>45680</v>
      </c>
      <c r="N1049" s="23" t="s">
        <v>4</v>
      </c>
      <c r="O1049" s="32">
        <v>46935</v>
      </c>
      <c r="P1049" s="23" t="s">
        <v>3</v>
      </c>
      <c r="Q1049" s="23" t="s">
        <v>0</v>
      </c>
      <c r="R1049" s="23" t="s">
        <v>0</v>
      </c>
      <c r="S1049" s="30" t="s">
        <v>927</v>
      </c>
      <c r="T1049" s="31" t="s">
        <v>981</v>
      </c>
      <c r="U1049" s="30">
        <v>3</v>
      </c>
      <c r="V1049" s="29"/>
      <c r="W1049" s="28"/>
      <c r="X1049" s="28" t="s">
        <v>69</v>
      </c>
      <c r="Y1049" s="28"/>
      <c r="Z1049" s="28"/>
      <c r="AA1049" s="27"/>
      <c r="AB1049" s="26"/>
      <c r="AC1049" s="25" t="s">
        <v>13</v>
      </c>
      <c r="AD1049" s="25"/>
      <c r="AE1049" s="25"/>
      <c r="AF1049" s="24" t="s">
        <v>0</v>
      </c>
      <c r="AG1049" s="23" t="s">
        <v>0</v>
      </c>
      <c r="AH1049" s="22"/>
      <c r="AI1049" s="21">
        <v>554004</v>
      </c>
    </row>
    <row r="1050" spans="1:35" ht="45" customHeight="1" x14ac:dyDescent="0.35">
      <c r="A1050" s="35" t="s">
        <v>980</v>
      </c>
      <c r="B1050" s="36" t="s">
        <v>979</v>
      </c>
      <c r="C1050" s="30" t="s">
        <v>978</v>
      </c>
      <c r="D1050" s="30" t="s">
        <v>28</v>
      </c>
      <c r="E1050" s="35" t="s">
        <v>19</v>
      </c>
      <c r="F1050" s="30" t="s">
        <v>977</v>
      </c>
      <c r="G1050" s="35" t="s">
        <v>976</v>
      </c>
      <c r="H1050" s="34" t="s">
        <v>69</v>
      </c>
      <c r="I1050" s="33" t="s">
        <v>765</v>
      </c>
      <c r="J1050" s="23" t="s">
        <v>89</v>
      </c>
      <c r="K1050" s="16">
        <f t="shared" si="53"/>
        <v>37.150684931506845</v>
      </c>
      <c r="L1050" s="23" t="s">
        <v>3</v>
      </c>
      <c r="M1050" s="32">
        <v>45737</v>
      </c>
      <c r="N1050" s="23" t="s">
        <v>4</v>
      </c>
      <c r="O1050" s="32">
        <v>46867</v>
      </c>
      <c r="P1050" s="23" t="s">
        <v>3</v>
      </c>
      <c r="Q1050" s="23" t="s">
        <v>0</v>
      </c>
      <c r="R1050" s="23" t="s">
        <v>0</v>
      </c>
      <c r="S1050" s="30" t="s">
        <v>15</v>
      </c>
      <c r="T1050" s="31" t="s">
        <v>14</v>
      </c>
      <c r="U1050" s="30">
        <v>1</v>
      </c>
      <c r="V1050" s="29"/>
      <c r="W1050" s="28"/>
      <c r="X1050" s="28"/>
      <c r="Y1050" s="28"/>
      <c r="Z1050" s="28"/>
      <c r="AA1050" s="27"/>
      <c r="AB1050" s="26" t="s">
        <v>424</v>
      </c>
      <c r="AC1050" s="25"/>
      <c r="AD1050" s="25"/>
      <c r="AE1050" s="25"/>
      <c r="AF1050" s="24" t="s">
        <v>0</v>
      </c>
      <c r="AG1050" s="23" t="s">
        <v>0</v>
      </c>
      <c r="AH1050" s="22"/>
      <c r="AI1050" s="21">
        <v>553995</v>
      </c>
    </row>
    <row r="1051" spans="1:35" ht="45" customHeight="1" x14ac:dyDescent="0.35">
      <c r="A1051" s="35" t="s">
        <v>975</v>
      </c>
      <c r="B1051" s="36" t="s">
        <v>974</v>
      </c>
      <c r="C1051" s="30" t="s">
        <v>973</v>
      </c>
      <c r="D1051" s="30" t="s">
        <v>9</v>
      </c>
      <c r="E1051" s="35" t="s">
        <v>19</v>
      </c>
      <c r="F1051" s="30" t="s">
        <v>972</v>
      </c>
      <c r="G1051" s="35" t="s">
        <v>480</v>
      </c>
      <c r="H1051" s="34"/>
      <c r="I1051" s="33" t="s">
        <v>25</v>
      </c>
      <c r="J1051" s="23" t="s">
        <v>971</v>
      </c>
      <c r="K1051" s="16">
        <f t="shared" si="53"/>
        <v>38.235616438356168</v>
      </c>
      <c r="L1051" s="23" t="s">
        <v>3</v>
      </c>
      <c r="M1051" s="32">
        <v>45681</v>
      </c>
      <c r="N1051" s="23" t="s">
        <v>4</v>
      </c>
      <c r="O1051" s="32">
        <v>46844</v>
      </c>
      <c r="P1051" s="23" t="s">
        <v>3</v>
      </c>
      <c r="Q1051" s="23" t="s">
        <v>0</v>
      </c>
      <c r="R1051" s="23" t="s">
        <v>0</v>
      </c>
      <c r="S1051" s="30" t="s">
        <v>617</v>
      </c>
      <c r="T1051" s="31" t="s">
        <v>970</v>
      </c>
      <c r="U1051" s="30">
        <v>2</v>
      </c>
      <c r="V1051" s="29"/>
      <c r="W1051" s="28"/>
      <c r="X1051" s="28"/>
      <c r="Y1051" s="28"/>
      <c r="Z1051" s="28"/>
      <c r="AA1051" s="27"/>
      <c r="AB1051" s="26"/>
      <c r="AC1051" s="25" t="s">
        <v>13</v>
      </c>
      <c r="AD1051" s="25"/>
      <c r="AE1051" s="25"/>
      <c r="AF1051" s="24" t="s">
        <v>0</v>
      </c>
      <c r="AG1051" s="23" t="s">
        <v>0</v>
      </c>
      <c r="AH1051" s="22"/>
      <c r="AI1051" s="21">
        <v>552995</v>
      </c>
    </row>
    <row r="1052" spans="1:35" ht="45" customHeight="1" x14ac:dyDescent="0.35">
      <c r="A1052" s="35" t="s">
        <v>969</v>
      </c>
      <c r="B1052" s="36" t="s">
        <v>968</v>
      </c>
      <c r="C1052" s="30" t="s">
        <v>967</v>
      </c>
      <c r="D1052" s="30" t="s">
        <v>37</v>
      </c>
      <c r="E1052" s="35" t="s">
        <v>19</v>
      </c>
      <c r="F1052" s="30" t="s">
        <v>966</v>
      </c>
      <c r="G1052" s="35" t="s">
        <v>965</v>
      </c>
      <c r="H1052" s="34"/>
      <c r="I1052" s="33"/>
      <c r="J1052" s="23" t="s">
        <v>964</v>
      </c>
      <c r="K1052" s="16">
        <f t="shared" si="53"/>
        <v>25.249315068493146</v>
      </c>
      <c r="L1052" s="23" t="s">
        <v>3</v>
      </c>
      <c r="M1052" s="32">
        <v>45679</v>
      </c>
      <c r="N1052" s="23" t="s">
        <v>4</v>
      </c>
      <c r="O1052" s="32">
        <v>46447</v>
      </c>
      <c r="P1052" s="23" t="s">
        <v>3</v>
      </c>
      <c r="Q1052" s="23" t="s">
        <v>0</v>
      </c>
      <c r="R1052" s="23" t="s">
        <v>0</v>
      </c>
      <c r="S1052" s="30" t="s">
        <v>15</v>
      </c>
      <c r="T1052" s="31" t="s">
        <v>230</v>
      </c>
      <c r="U1052" s="30">
        <v>2</v>
      </c>
      <c r="V1052" s="29"/>
      <c r="W1052" s="28"/>
      <c r="X1052" s="28"/>
      <c r="Y1052" s="28"/>
      <c r="Z1052" s="28"/>
      <c r="AA1052" s="27"/>
      <c r="AB1052" s="26"/>
      <c r="AC1052" s="25" t="s">
        <v>13</v>
      </c>
      <c r="AD1052" s="25"/>
      <c r="AE1052" s="25"/>
      <c r="AF1052" s="24" t="s">
        <v>0</v>
      </c>
      <c r="AG1052" s="23" t="s">
        <v>0</v>
      </c>
      <c r="AH1052" s="22"/>
      <c r="AI1052" s="21">
        <v>552652</v>
      </c>
    </row>
    <row r="1053" spans="1:35" ht="45" customHeight="1" x14ac:dyDescent="0.35">
      <c r="A1053" s="35" t="s">
        <v>963</v>
      </c>
      <c r="B1053" s="36" t="s">
        <v>962</v>
      </c>
      <c r="C1053" s="30" t="s">
        <v>961</v>
      </c>
      <c r="D1053" s="30" t="s">
        <v>9</v>
      </c>
      <c r="E1053" s="35" t="s">
        <v>19</v>
      </c>
      <c r="F1053" s="30" t="s">
        <v>960</v>
      </c>
      <c r="G1053" s="35" t="s">
        <v>959</v>
      </c>
      <c r="H1053" s="34" t="s">
        <v>69</v>
      </c>
      <c r="I1053" s="33" t="s">
        <v>25</v>
      </c>
      <c r="J1053" s="23" t="s">
        <v>138</v>
      </c>
      <c r="K1053" s="16">
        <f t="shared" si="53"/>
        <v>22.783561643835618</v>
      </c>
      <c r="L1053" s="23" t="s">
        <v>3</v>
      </c>
      <c r="M1053" s="32">
        <v>45664</v>
      </c>
      <c r="N1053" s="23" t="s">
        <v>4</v>
      </c>
      <c r="O1053" s="32">
        <v>46357</v>
      </c>
      <c r="P1053" s="23" t="s">
        <v>3</v>
      </c>
      <c r="Q1053" s="23" t="s">
        <v>0</v>
      </c>
      <c r="R1053" s="23" t="s">
        <v>0</v>
      </c>
      <c r="S1053" s="30" t="s">
        <v>15</v>
      </c>
      <c r="T1053" s="31" t="s">
        <v>14</v>
      </c>
      <c r="U1053" s="30">
        <v>1</v>
      </c>
      <c r="V1053" s="29"/>
      <c r="W1053" s="28"/>
      <c r="X1053" s="28"/>
      <c r="Y1053" s="28"/>
      <c r="Z1053" s="28"/>
      <c r="AA1053" s="27"/>
      <c r="AB1053" s="26"/>
      <c r="AC1053" s="25" t="s">
        <v>13</v>
      </c>
      <c r="AD1053" s="25"/>
      <c r="AE1053" s="25"/>
      <c r="AF1053" s="24" t="s">
        <v>0</v>
      </c>
      <c r="AG1053" s="23" t="s">
        <v>0</v>
      </c>
      <c r="AH1053" s="22"/>
      <c r="AI1053" s="21">
        <v>552510</v>
      </c>
    </row>
    <row r="1054" spans="1:35" ht="45" customHeight="1" x14ac:dyDescent="0.35">
      <c r="A1054" s="35" t="s">
        <v>958</v>
      </c>
      <c r="B1054" s="36" t="s">
        <v>957</v>
      </c>
      <c r="C1054" s="30" t="s">
        <v>956</v>
      </c>
      <c r="D1054" s="30" t="s">
        <v>28</v>
      </c>
      <c r="E1054" s="35" t="s">
        <v>19</v>
      </c>
      <c r="F1054" s="30" t="s">
        <v>955</v>
      </c>
      <c r="G1054" s="35" t="s">
        <v>954</v>
      </c>
      <c r="H1054" s="34"/>
      <c r="I1054" s="33"/>
      <c r="J1054" s="23" t="s">
        <v>953</v>
      </c>
      <c r="K1054" s="16">
        <f t="shared" si="53"/>
        <v>23.671232876712327</v>
      </c>
      <c r="L1054" s="23" t="s">
        <v>3</v>
      </c>
      <c r="M1054" s="32">
        <v>45701</v>
      </c>
      <c r="N1054" s="23" t="s">
        <v>4</v>
      </c>
      <c r="O1054" s="32">
        <v>46421</v>
      </c>
      <c r="P1054" s="23" t="s">
        <v>3</v>
      </c>
      <c r="Q1054" s="23" t="s">
        <v>0</v>
      </c>
      <c r="R1054" s="23" t="s">
        <v>0</v>
      </c>
      <c r="S1054" s="30" t="s">
        <v>580</v>
      </c>
      <c r="T1054" s="31" t="s">
        <v>952</v>
      </c>
      <c r="U1054" s="30">
        <v>11</v>
      </c>
      <c r="V1054" s="29"/>
      <c r="W1054" s="28"/>
      <c r="X1054" s="28"/>
      <c r="Y1054" s="28"/>
      <c r="Z1054" s="28"/>
      <c r="AA1054" s="27"/>
      <c r="AB1054" s="26" t="s">
        <v>424</v>
      </c>
      <c r="AC1054" s="25"/>
      <c r="AD1054" s="25"/>
      <c r="AE1054" s="25"/>
      <c r="AF1054" s="24" t="s">
        <v>0</v>
      </c>
      <c r="AG1054" s="23" t="s">
        <v>0</v>
      </c>
      <c r="AH1054" s="22"/>
      <c r="AI1054" s="21">
        <v>551456</v>
      </c>
    </row>
    <row r="1055" spans="1:35" ht="45" customHeight="1" x14ac:dyDescent="0.35">
      <c r="A1055" s="35" t="s">
        <v>951</v>
      </c>
      <c r="B1055" s="36" t="s">
        <v>950</v>
      </c>
      <c r="C1055" s="30" t="s">
        <v>949</v>
      </c>
      <c r="D1055" s="30" t="s">
        <v>37</v>
      </c>
      <c r="E1055" s="35" t="s">
        <v>19</v>
      </c>
      <c r="F1055" s="30" t="s">
        <v>948</v>
      </c>
      <c r="G1055" s="35" t="s">
        <v>947</v>
      </c>
      <c r="H1055" s="34" t="s">
        <v>69</v>
      </c>
      <c r="I1055" s="33" t="s">
        <v>414</v>
      </c>
      <c r="J1055" s="23" t="s">
        <v>89</v>
      </c>
      <c r="K1055" s="16">
        <f t="shared" si="53"/>
        <v>21.008219178082193</v>
      </c>
      <c r="L1055" s="23" t="s">
        <v>3</v>
      </c>
      <c r="M1055" s="32">
        <v>45322</v>
      </c>
      <c r="N1055" s="23" t="s">
        <v>4</v>
      </c>
      <c r="O1055" s="32">
        <v>45961</v>
      </c>
      <c r="P1055" s="23" t="s">
        <v>3</v>
      </c>
      <c r="Q1055" s="23" t="s">
        <v>0</v>
      </c>
      <c r="R1055" s="23" t="s">
        <v>0</v>
      </c>
      <c r="S1055" s="30" t="s">
        <v>2</v>
      </c>
      <c r="T1055" s="31" t="s">
        <v>1</v>
      </c>
      <c r="U1055" s="30">
        <v>1</v>
      </c>
      <c r="V1055" s="29" t="s">
        <v>150</v>
      </c>
      <c r="W1055" s="28"/>
      <c r="X1055" s="28"/>
      <c r="Y1055" s="28"/>
      <c r="Z1055" s="28"/>
      <c r="AA1055" s="27"/>
      <c r="AB1055" s="26"/>
      <c r="AC1055" s="25"/>
      <c r="AD1055" s="25"/>
      <c r="AE1055" s="25"/>
      <c r="AF1055" s="24" t="s">
        <v>0</v>
      </c>
      <c r="AG1055" s="23" t="s">
        <v>0</v>
      </c>
      <c r="AH1055" s="22"/>
      <c r="AI1055" s="21">
        <v>551109</v>
      </c>
    </row>
    <row r="1056" spans="1:35" ht="45" customHeight="1" x14ac:dyDescent="0.35">
      <c r="A1056" s="35"/>
      <c r="B1056" s="36" t="s">
        <v>946</v>
      </c>
      <c r="C1056" s="30" t="s">
        <v>945</v>
      </c>
      <c r="D1056" s="30" t="s">
        <v>9</v>
      </c>
      <c r="E1056" s="35" t="s">
        <v>19</v>
      </c>
      <c r="F1056" s="30" t="s">
        <v>944</v>
      </c>
      <c r="G1056" s="35" t="s">
        <v>943</v>
      </c>
      <c r="H1056" s="34"/>
      <c r="I1056" s="33" t="s">
        <v>25</v>
      </c>
      <c r="J1056" s="23" t="s">
        <v>862</v>
      </c>
      <c r="K1056" s="16">
        <f t="shared" si="53"/>
        <v>24.197260273972603</v>
      </c>
      <c r="L1056" s="23" t="s">
        <v>3</v>
      </c>
      <c r="M1056" s="32">
        <v>45650</v>
      </c>
      <c r="N1056" s="23" t="s">
        <v>4</v>
      </c>
      <c r="O1056" s="32">
        <v>46386</v>
      </c>
      <c r="P1056" s="23" t="s">
        <v>3</v>
      </c>
      <c r="Q1056" s="23" t="s">
        <v>0</v>
      </c>
      <c r="R1056" s="23" t="s">
        <v>0</v>
      </c>
      <c r="S1056" s="30" t="s">
        <v>2</v>
      </c>
      <c r="T1056" s="31" t="s">
        <v>1</v>
      </c>
      <c r="U1056" s="30">
        <v>1</v>
      </c>
      <c r="V1056" s="29"/>
      <c r="W1056" s="28"/>
      <c r="X1056" s="28"/>
      <c r="Y1056" s="28"/>
      <c r="Z1056" s="28"/>
      <c r="AA1056" s="27"/>
      <c r="AB1056" s="26"/>
      <c r="AC1056" s="25" t="s">
        <v>13</v>
      </c>
      <c r="AD1056" s="25"/>
      <c r="AE1056" s="25"/>
      <c r="AF1056" s="24" t="s">
        <v>0</v>
      </c>
      <c r="AG1056" s="23" t="s">
        <v>0</v>
      </c>
      <c r="AH1056" s="22"/>
      <c r="AI1056" s="21">
        <v>549186</v>
      </c>
    </row>
    <row r="1057" spans="1:35" ht="45" customHeight="1" x14ac:dyDescent="0.35">
      <c r="A1057" s="35" t="s">
        <v>942</v>
      </c>
      <c r="B1057" s="36" t="s">
        <v>941</v>
      </c>
      <c r="C1057" s="30" t="s">
        <v>940</v>
      </c>
      <c r="D1057" s="30" t="s">
        <v>37</v>
      </c>
      <c r="E1057" s="35" t="s">
        <v>19</v>
      </c>
      <c r="F1057" s="30" t="s">
        <v>939</v>
      </c>
      <c r="G1057" s="35" t="s">
        <v>938</v>
      </c>
      <c r="H1057" s="34" t="s">
        <v>69</v>
      </c>
      <c r="I1057" s="33" t="s">
        <v>25</v>
      </c>
      <c r="J1057" s="23" t="s">
        <v>258</v>
      </c>
      <c r="K1057" s="16">
        <f t="shared" si="53"/>
        <v>48.098630136986301</v>
      </c>
      <c r="L1057" s="23" t="s">
        <v>3</v>
      </c>
      <c r="M1057" s="32">
        <v>45686</v>
      </c>
      <c r="N1057" s="23" t="s">
        <v>4</v>
      </c>
      <c r="O1057" s="32">
        <v>47149</v>
      </c>
      <c r="P1057" s="23" t="s">
        <v>3</v>
      </c>
      <c r="Q1057" s="23" t="s">
        <v>0</v>
      </c>
      <c r="R1057" s="23" t="s">
        <v>0</v>
      </c>
      <c r="S1057" s="30" t="s">
        <v>580</v>
      </c>
      <c r="T1057" s="31" t="s">
        <v>937</v>
      </c>
      <c r="U1057" s="30">
        <v>10</v>
      </c>
      <c r="V1057" s="29"/>
      <c r="W1057" s="28"/>
      <c r="X1057" s="28"/>
      <c r="Y1057" s="28"/>
      <c r="Z1057" s="28"/>
      <c r="AA1057" s="27"/>
      <c r="AB1057" s="26"/>
      <c r="AC1057" s="25"/>
      <c r="AD1057" s="25"/>
      <c r="AE1057" s="25"/>
      <c r="AF1057" s="24" t="s">
        <v>0</v>
      </c>
      <c r="AG1057" s="23" t="s">
        <v>0</v>
      </c>
      <c r="AH1057" s="22"/>
      <c r="AI1057" s="21">
        <v>546097</v>
      </c>
    </row>
    <row r="1058" spans="1:35" ht="45" customHeight="1" x14ac:dyDescent="0.35">
      <c r="A1058" s="35" t="s">
        <v>936</v>
      </c>
      <c r="B1058" s="36" t="s">
        <v>483</v>
      </c>
      <c r="C1058" s="30" t="s">
        <v>482</v>
      </c>
      <c r="D1058" s="30" t="s">
        <v>9</v>
      </c>
      <c r="E1058" s="35" t="s">
        <v>19</v>
      </c>
      <c r="F1058" s="30" t="s">
        <v>935</v>
      </c>
      <c r="G1058" s="35" t="s">
        <v>934</v>
      </c>
      <c r="H1058" s="34" t="s">
        <v>69</v>
      </c>
      <c r="I1058" s="33" t="s">
        <v>126</v>
      </c>
      <c r="J1058" s="23" t="s">
        <v>632</v>
      </c>
      <c r="K1058" s="16">
        <f t="shared" si="53"/>
        <v>23.30958904109589</v>
      </c>
      <c r="L1058" s="23" t="s">
        <v>3</v>
      </c>
      <c r="M1058" s="32">
        <v>45314</v>
      </c>
      <c r="N1058" s="23" t="s">
        <v>4</v>
      </c>
      <c r="O1058" s="32">
        <v>46023</v>
      </c>
      <c r="P1058" s="23" t="s">
        <v>3</v>
      </c>
      <c r="Q1058" s="23" t="s">
        <v>0</v>
      </c>
      <c r="R1058" s="23" t="s">
        <v>0</v>
      </c>
      <c r="S1058" s="30" t="s">
        <v>2</v>
      </c>
      <c r="T1058" s="31" t="s">
        <v>1</v>
      </c>
      <c r="U1058" s="30">
        <v>1</v>
      </c>
      <c r="V1058" s="29" t="s">
        <v>150</v>
      </c>
      <c r="W1058" s="28"/>
      <c r="X1058" s="28" t="s">
        <v>69</v>
      </c>
      <c r="Y1058" s="28"/>
      <c r="Z1058" s="28" t="s">
        <v>149</v>
      </c>
      <c r="AA1058" s="27"/>
      <c r="AB1058" s="26"/>
      <c r="AC1058" s="25"/>
      <c r="AD1058" s="25"/>
      <c r="AE1058" s="25"/>
      <c r="AF1058" s="24" t="s">
        <v>0</v>
      </c>
      <c r="AG1058" s="23" t="s">
        <v>0</v>
      </c>
      <c r="AH1058" s="22"/>
      <c r="AI1058" s="21">
        <v>544929</v>
      </c>
    </row>
    <row r="1059" spans="1:35" ht="45" customHeight="1" x14ac:dyDescent="0.35">
      <c r="A1059" s="35" t="s">
        <v>933</v>
      </c>
      <c r="B1059" s="36" t="s">
        <v>932</v>
      </c>
      <c r="C1059" s="30" t="s">
        <v>931</v>
      </c>
      <c r="D1059" s="30" t="s">
        <v>28</v>
      </c>
      <c r="E1059" s="35" t="s">
        <v>19</v>
      </c>
      <c r="F1059" s="30" t="s">
        <v>930</v>
      </c>
      <c r="G1059" s="35" t="s">
        <v>929</v>
      </c>
      <c r="H1059" s="34"/>
      <c r="I1059" s="33"/>
      <c r="J1059" s="23" t="s">
        <v>928</v>
      </c>
      <c r="K1059" s="16">
        <f t="shared" si="53"/>
        <v>25.939726027397263</v>
      </c>
      <c r="L1059" s="23" t="s">
        <v>3</v>
      </c>
      <c r="M1059" s="32">
        <v>45811</v>
      </c>
      <c r="N1059" s="23" t="s">
        <v>4</v>
      </c>
      <c r="O1059" s="32">
        <v>46600</v>
      </c>
      <c r="P1059" s="23" t="s">
        <v>3</v>
      </c>
      <c r="Q1059" s="23" t="s">
        <v>0</v>
      </c>
      <c r="R1059" s="23" t="s">
        <v>0</v>
      </c>
      <c r="S1059" s="30" t="s">
        <v>927</v>
      </c>
      <c r="T1059" s="31" t="s">
        <v>926</v>
      </c>
      <c r="U1059" s="30">
        <v>7</v>
      </c>
      <c r="V1059" s="29"/>
      <c r="W1059" s="28"/>
      <c r="X1059" s="28"/>
      <c r="Y1059" s="28"/>
      <c r="Z1059" s="28" t="s">
        <v>149</v>
      </c>
      <c r="AA1059" s="27"/>
      <c r="AB1059" s="26"/>
      <c r="AC1059" s="25"/>
      <c r="AD1059" s="25" t="s">
        <v>23</v>
      </c>
      <c r="AE1059" s="25"/>
      <c r="AF1059" s="24" t="s">
        <v>0</v>
      </c>
      <c r="AG1059" s="23" t="s">
        <v>0</v>
      </c>
      <c r="AH1059" s="22"/>
      <c r="AI1059" s="21">
        <v>543868</v>
      </c>
    </row>
    <row r="1060" spans="1:35" ht="45" customHeight="1" x14ac:dyDescent="0.35">
      <c r="A1060" s="35" t="s">
        <v>925</v>
      </c>
      <c r="B1060" s="36" t="s">
        <v>924</v>
      </c>
      <c r="C1060" s="30" t="s">
        <v>923</v>
      </c>
      <c r="D1060" s="30" t="s">
        <v>37</v>
      </c>
      <c r="E1060" s="35" t="s">
        <v>19</v>
      </c>
      <c r="F1060" s="30" t="s">
        <v>922</v>
      </c>
      <c r="G1060" s="35" t="s">
        <v>921</v>
      </c>
      <c r="H1060" s="34" t="s">
        <v>69</v>
      </c>
      <c r="I1060" s="33" t="s">
        <v>78</v>
      </c>
      <c r="J1060" s="23" t="s">
        <v>387</v>
      </c>
      <c r="K1060" s="16">
        <f t="shared" si="53"/>
        <v>46.323287671232876</v>
      </c>
      <c r="L1060" s="23" t="s">
        <v>3</v>
      </c>
      <c r="M1060" s="32">
        <v>45799</v>
      </c>
      <c r="N1060" s="23" t="s">
        <v>4</v>
      </c>
      <c r="O1060" s="32">
        <v>47208</v>
      </c>
      <c r="P1060" s="23" t="s">
        <v>3</v>
      </c>
      <c r="Q1060" s="23" t="s">
        <v>0</v>
      </c>
      <c r="R1060" s="23" t="s">
        <v>0</v>
      </c>
      <c r="S1060" s="30" t="s">
        <v>15</v>
      </c>
      <c r="T1060" s="31" t="s">
        <v>14</v>
      </c>
      <c r="U1060" s="30">
        <v>1</v>
      </c>
      <c r="V1060" s="29"/>
      <c r="W1060" s="28"/>
      <c r="X1060" s="28"/>
      <c r="Y1060" s="28"/>
      <c r="Z1060" s="28"/>
      <c r="AA1060" s="27"/>
      <c r="AB1060" s="26"/>
      <c r="AC1060" s="25"/>
      <c r="AD1060" s="25"/>
      <c r="AE1060" s="25"/>
      <c r="AF1060" s="24" t="s">
        <v>0</v>
      </c>
      <c r="AG1060" s="23" t="s">
        <v>0</v>
      </c>
      <c r="AH1060" s="22"/>
      <c r="AI1060" s="21">
        <v>543867</v>
      </c>
    </row>
    <row r="1061" spans="1:35" ht="45" customHeight="1" x14ac:dyDescent="0.35">
      <c r="A1061" s="35" t="s">
        <v>920</v>
      </c>
      <c r="B1061" s="36" t="s">
        <v>919</v>
      </c>
      <c r="C1061" s="30" t="s">
        <v>918</v>
      </c>
      <c r="D1061" s="30" t="s">
        <v>37</v>
      </c>
      <c r="E1061" s="35" t="s">
        <v>19</v>
      </c>
      <c r="F1061" s="30" t="s">
        <v>36</v>
      </c>
      <c r="G1061" s="35" t="s">
        <v>917</v>
      </c>
      <c r="H1061" s="34" t="s">
        <v>69</v>
      </c>
      <c r="I1061" s="33" t="s">
        <v>132</v>
      </c>
      <c r="J1061" s="23" t="s">
        <v>916</v>
      </c>
      <c r="K1061" s="16">
        <f t="shared" si="53"/>
        <v>36.032876712328772</v>
      </c>
      <c r="L1061" s="23" t="s">
        <v>3</v>
      </c>
      <c r="M1061" s="32">
        <v>45687</v>
      </c>
      <c r="N1061" s="23" t="s">
        <v>4</v>
      </c>
      <c r="O1061" s="32">
        <v>46783</v>
      </c>
      <c r="P1061" s="23" t="s">
        <v>3</v>
      </c>
      <c r="Q1061" s="23" t="s">
        <v>0</v>
      </c>
      <c r="R1061" s="23" t="s">
        <v>0</v>
      </c>
      <c r="S1061" s="30" t="s">
        <v>15</v>
      </c>
      <c r="T1061" s="31" t="s">
        <v>14</v>
      </c>
      <c r="U1061" s="30">
        <v>1</v>
      </c>
      <c r="V1061" s="29"/>
      <c r="W1061" s="28"/>
      <c r="X1061" s="28"/>
      <c r="Y1061" s="28"/>
      <c r="Z1061" s="28"/>
      <c r="AA1061" s="27"/>
      <c r="AB1061" s="26"/>
      <c r="AC1061" s="25"/>
      <c r="AD1061" s="25"/>
      <c r="AE1061" s="25" t="s">
        <v>55</v>
      </c>
      <c r="AF1061" s="24" t="s">
        <v>0</v>
      </c>
      <c r="AG1061" s="23" t="s">
        <v>0</v>
      </c>
      <c r="AH1061" s="22"/>
      <c r="AI1061" s="21">
        <v>542947</v>
      </c>
    </row>
    <row r="1062" spans="1:35" ht="45" customHeight="1" x14ac:dyDescent="0.35">
      <c r="A1062" s="35" t="s">
        <v>915</v>
      </c>
      <c r="B1062" s="36" t="s">
        <v>914</v>
      </c>
      <c r="C1062" s="30" t="s">
        <v>913</v>
      </c>
      <c r="D1062" s="30" t="s">
        <v>9</v>
      </c>
      <c r="E1062" s="35" t="s">
        <v>19</v>
      </c>
      <c r="F1062" s="30" t="s">
        <v>912</v>
      </c>
      <c r="G1062" s="35" t="s">
        <v>911</v>
      </c>
      <c r="H1062" s="34" t="s">
        <v>69</v>
      </c>
      <c r="I1062" s="33" t="s">
        <v>910</v>
      </c>
      <c r="J1062" s="23" t="s">
        <v>909</v>
      </c>
      <c r="K1062" s="16">
        <f t="shared" si="53"/>
        <v>38.827397260273976</v>
      </c>
      <c r="L1062" s="23" t="s">
        <v>3</v>
      </c>
      <c r="M1062" s="32">
        <v>45693</v>
      </c>
      <c r="N1062" s="23" t="s">
        <v>4</v>
      </c>
      <c r="O1062" s="32">
        <v>46874</v>
      </c>
      <c r="P1062" s="23" t="s">
        <v>3</v>
      </c>
      <c r="Q1062" s="23" t="s">
        <v>0</v>
      </c>
      <c r="R1062" s="23" t="s">
        <v>0</v>
      </c>
      <c r="S1062" s="30" t="s">
        <v>331</v>
      </c>
      <c r="T1062" s="31" t="s">
        <v>330</v>
      </c>
      <c r="U1062" s="30">
        <v>1</v>
      </c>
      <c r="V1062" s="29"/>
      <c r="W1062" s="28"/>
      <c r="X1062" s="28"/>
      <c r="Y1062" s="28"/>
      <c r="Z1062" s="28"/>
      <c r="AA1062" s="27"/>
      <c r="AB1062" s="26"/>
      <c r="AC1062" s="25" t="s">
        <v>13</v>
      </c>
      <c r="AD1062" s="25"/>
      <c r="AE1062" s="25"/>
      <c r="AF1062" s="24" t="s">
        <v>0</v>
      </c>
      <c r="AG1062" s="23" t="s">
        <v>0</v>
      </c>
      <c r="AH1062" s="22"/>
      <c r="AI1062" s="21">
        <v>542937</v>
      </c>
    </row>
    <row r="1063" spans="1:35" ht="45" customHeight="1" x14ac:dyDescent="0.35">
      <c r="A1063" s="35"/>
      <c r="B1063" s="36" t="s">
        <v>908</v>
      </c>
      <c r="C1063" s="30" t="s">
        <v>907</v>
      </c>
      <c r="D1063" s="30" t="s">
        <v>445</v>
      </c>
      <c r="E1063" s="35" t="s">
        <v>906</v>
      </c>
      <c r="F1063" s="30" t="s">
        <v>214</v>
      </c>
      <c r="G1063" s="35" t="s">
        <v>420</v>
      </c>
      <c r="H1063" s="34" t="s">
        <v>69</v>
      </c>
      <c r="I1063" s="33"/>
      <c r="J1063" s="23" t="s">
        <v>905</v>
      </c>
      <c r="K1063" s="16">
        <v>0</v>
      </c>
      <c r="L1063" s="31"/>
      <c r="M1063" s="23" t="s">
        <v>0</v>
      </c>
      <c r="N1063" s="23" t="s">
        <v>0</v>
      </c>
      <c r="O1063" s="23" t="s">
        <v>0</v>
      </c>
      <c r="P1063" s="23" t="s">
        <v>0</v>
      </c>
      <c r="Q1063" s="23" t="s">
        <v>0</v>
      </c>
      <c r="R1063" s="23" t="s">
        <v>0</v>
      </c>
      <c r="S1063" s="30" t="s">
        <v>2</v>
      </c>
      <c r="T1063" s="31" t="s">
        <v>904</v>
      </c>
      <c r="U1063" s="30">
        <v>1</v>
      </c>
      <c r="V1063" s="29"/>
      <c r="W1063" s="28"/>
      <c r="X1063" s="28" t="s">
        <v>69</v>
      </c>
      <c r="Y1063" s="28"/>
      <c r="Z1063" s="28"/>
      <c r="AA1063" s="27"/>
      <c r="AB1063" s="26"/>
      <c r="AC1063" s="25"/>
      <c r="AD1063" s="25"/>
      <c r="AE1063" s="25"/>
      <c r="AF1063" s="24" t="s">
        <v>0</v>
      </c>
      <c r="AG1063" s="23" t="s">
        <v>0</v>
      </c>
      <c r="AH1063" s="22"/>
      <c r="AI1063" s="21">
        <v>542853</v>
      </c>
    </row>
    <row r="1064" spans="1:35" ht="45" customHeight="1" x14ac:dyDescent="0.35">
      <c r="A1064" s="35" t="s">
        <v>903</v>
      </c>
      <c r="B1064" s="36" t="s">
        <v>902</v>
      </c>
      <c r="C1064" s="30" t="s">
        <v>901</v>
      </c>
      <c r="D1064" s="30" t="s">
        <v>9</v>
      </c>
      <c r="E1064" s="35" t="s">
        <v>92</v>
      </c>
      <c r="F1064" s="30" t="s">
        <v>900</v>
      </c>
      <c r="G1064" s="35" t="s">
        <v>899</v>
      </c>
      <c r="H1064" s="34"/>
      <c r="I1064" s="33"/>
      <c r="J1064" s="23" t="s">
        <v>218</v>
      </c>
      <c r="K1064" s="16">
        <f t="shared" ref="K1064:K1109" si="54">YEARFRAC(M1064,O1064,3)*12</f>
        <v>14.991780821917807</v>
      </c>
      <c r="L1064" s="23" t="s">
        <v>4</v>
      </c>
      <c r="M1064" s="32">
        <v>45068</v>
      </c>
      <c r="N1064" s="23" t="s">
        <v>4</v>
      </c>
      <c r="O1064" s="32">
        <v>45524</v>
      </c>
      <c r="P1064" s="23" t="s">
        <v>4</v>
      </c>
      <c r="Q1064" s="32">
        <v>45799</v>
      </c>
      <c r="R1064" s="23" t="s">
        <v>4</v>
      </c>
      <c r="S1064" s="30" t="s">
        <v>33</v>
      </c>
      <c r="T1064" s="31" t="s">
        <v>898</v>
      </c>
      <c r="U1064" s="30">
        <v>2</v>
      </c>
      <c r="V1064" s="29"/>
      <c r="W1064" s="28"/>
      <c r="X1064" s="28"/>
      <c r="Y1064" s="28"/>
      <c r="Z1064" s="28"/>
      <c r="AA1064" s="27"/>
      <c r="AB1064" s="26"/>
      <c r="AC1064" s="25"/>
      <c r="AD1064" s="25"/>
      <c r="AE1064" s="25"/>
      <c r="AF1064" s="24" t="s">
        <v>86</v>
      </c>
      <c r="AG1064" s="23" t="s">
        <v>897</v>
      </c>
      <c r="AH1064" s="37" t="s">
        <v>84</v>
      </c>
      <c r="AI1064" s="21">
        <v>542548</v>
      </c>
    </row>
    <row r="1065" spans="1:35" ht="45" customHeight="1" x14ac:dyDescent="0.35">
      <c r="A1065" s="35" t="s">
        <v>896</v>
      </c>
      <c r="B1065" s="36" t="s">
        <v>895</v>
      </c>
      <c r="C1065" s="30" t="s">
        <v>894</v>
      </c>
      <c r="D1065" s="30" t="s">
        <v>37</v>
      </c>
      <c r="E1065" s="35" t="s">
        <v>19</v>
      </c>
      <c r="F1065" s="30" t="s">
        <v>893</v>
      </c>
      <c r="G1065" s="35" t="s">
        <v>892</v>
      </c>
      <c r="H1065" s="34"/>
      <c r="I1065" s="33" t="s">
        <v>25</v>
      </c>
      <c r="J1065" s="23" t="s">
        <v>847</v>
      </c>
      <c r="K1065" s="16">
        <f t="shared" si="54"/>
        <v>41.293150684931504</v>
      </c>
      <c r="L1065" s="23" t="s">
        <v>3</v>
      </c>
      <c r="M1065" s="32">
        <v>45588</v>
      </c>
      <c r="N1065" s="23" t="s">
        <v>4</v>
      </c>
      <c r="O1065" s="32">
        <v>46844</v>
      </c>
      <c r="P1065" s="23" t="s">
        <v>3</v>
      </c>
      <c r="Q1065" s="23" t="s">
        <v>0</v>
      </c>
      <c r="R1065" s="23" t="s">
        <v>0</v>
      </c>
      <c r="S1065" s="30" t="s">
        <v>33</v>
      </c>
      <c r="T1065" s="31" t="s">
        <v>891</v>
      </c>
      <c r="U1065" s="30">
        <v>2</v>
      </c>
      <c r="V1065" s="29"/>
      <c r="W1065" s="28"/>
      <c r="X1065" s="28"/>
      <c r="Y1065" s="28"/>
      <c r="Z1065" s="28"/>
      <c r="AA1065" s="27"/>
      <c r="AB1065" s="26" t="s">
        <v>424</v>
      </c>
      <c r="AC1065" s="25"/>
      <c r="AD1065" s="25"/>
      <c r="AE1065" s="25"/>
      <c r="AF1065" s="24" t="s">
        <v>0</v>
      </c>
      <c r="AG1065" s="23" t="s">
        <v>0</v>
      </c>
      <c r="AH1065" s="22"/>
      <c r="AI1065" s="21">
        <v>542483</v>
      </c>
    </row>
    <row r="1066" spans="1:35" ht="45" customHeight="1" x14ac:dyDescent="0.35">
      <c r="A1066" s="35" t="s">
        <v>890</v>
      </c>
      <c r="B1066" s="36" t="s">
        <v>889</v>
      </c>
      <c r="C1066" s="30" t="s">
        <v>888</v>
      </c>
      <c r="D1066" s="30" t="s">
        <v>28</v>
      </c>
      <c r="E1066" s="35" t="s">
        <v>19</v>
      </c>
      <c r="F1066" s="30" t="s">
        <v>887</v>
      </c>
      <c r="G1066" s="35" t="s">
        <v>886</v>
      </c>
      <c r="H1066" s="34"/>
      <c r="I1066" s="33" t="s">
        <v>25</v>
      </c>
      <c r="J1066" s="23" t="s">
        <v>885</v>
      </c>
      <c r="K1066" s="16">
        <f t="shared" si="54"/>
        <v>32.778082191780825</v>
      </c>
      <c r="L1066" s="23" t="s">
        <v>3</v>
      </c>
      <c r="M1066" s="32">
        <v>45663</v>
      </c>
      <c r="N1066" s="23" t="s">
        <v>4</v>
      </c>
      <c r="O1066" s="32">
        <v>46660</v>
      </c>
      <c r="P1066" s="23" t="s">
        <v>3</v>
      </c>
      <c r="Q1066" s="23" t="s">
        <v>0</v>
      </c>
      <c r="R1066" s="23" t="s">
        <v>0</v>
      </c>
      <c r="S1066" s="30" t="s">
        <v>184</v>
      </c>
      <c r="T1066" s="31" t="s">
        <v>884</v>
      </c>
      <c r="U1066" s="30">
        <v>10</v>
      </c>
      <c r="V1066" s="29"/>
      <c r="W1066" s="28"/>
      <c r="X1066" s="28"/>
      <c r="Y1066" s="28"/>
      <c r="Z1066" s="28"/>
      <c r="AA1066" s="27"/>
      <c r="AB1066" s="26"/>
      <c r="AC1066" s="25"/>
      <c r="AD1066" s="25"/>
      <c r="AE1066" s="25"/>
      <c r="AF1066" s="24" t="s">
        <v>0</v>
      </c>
      <c r="AG1066" s="23" t="s">
        <v>0</v>
      </c>
      <c r="AH1066" s="22"/>
      <c r="AI1066" s="21">
        <v>541885</v>
      </c>
    </row>
    <row r="1067" spans="1:35" ht="45" customHeight="1" x14ac:dyDescent="0.35">
      <c r="A1067" s="35" t="s">
        <v>883</v>
      </c>
      <c r="B1067" s="36" t="s">
        <v>882</v>
      </c>
      <c r="C1067" s="30" t="s">
        <v>621</v>
      </c>
      <c r="D1067" s="30" t="s">
        <v>37</v>
      </c>
      <c r="E1067" s="35" t="s">
        <v>19</v>
      </c>
      <c r="F1067" s="30" t="s">
        <v>881</v>
      </c>
      <c r="G1067" s="35" t="s">
        <v>880</v>
      </c>
      <c r="H1067" s="34"/>
      <c r="I1067" s="33" t="s">
        <v>25</v>
      </c>
      <c r="J1067" s="23" t="s">
        <v>144</v>
      </c>
      <c r="K1067" s="16">
        <f t="shared" si="54"/>
        <v>47.638356164383559</v>
      </c>
      <c r="L1067" s="23" t="s">
        <v>3</v>
      </c>
      <c r="M1067" s="32">
        <v>45639</v>
      </c>
      <c r="N1067" s="23" t="s">
        <v>4</v>
      </c>
      <c r="O1067" s="32">
        <v>47088</v>
      </c>
      <c r="P1067" s="23" t="s">
        <v>3</v>
      </c>
      <c r="Q1067" s="23" t="s">
        <v>0</v>
      </c>
      <c r="R1067" s="23" t="s">
        <v>0</v>
      </c>
      <c r="S1067" s="30" t="s">
        <v>15</v>
      </c>
      <c r="T1067" s="31" t="s">
        <v>14</v>
      </c>
      <c r="U1067" s="30">
        <v>1</v>
      </c>
      <c r="V1067" s="29"/>
      <c r="W1067" s="28"/>
      <c r="X1067" s="28"/>
      <c r="Y1067" s="28"/>
      <c r="Z1067" s="28"/>
      <c r="AA1067" s="27"/>
      <c r="AB1067" s="26"/>
      <c r="AC1067" s="25" t="s">
        <v>13</v>
      </c>
      <c r="AD1067" s="25"/>
      <c r="AE1067" s="25"/>
      <c r="AF1067" s="24" t="s">
        <v>0</v>
      </c>
      <c r="AG1067" s="23" t="s">
        <v>0</v>
      </c>
      <c r="AH1067" s="22"/>
      <c r="AI1067" s="21">
        <v>541060</v>
      </c>
    </row>
    <row r="1068" spans="1:35" ht="45" customHeight="1" x14ac:dyDescent="0.35">
      <c r="A1068" s="35" t="s">
        <v>879</v>
      </c>
      <c r="B1068" s="36" t="s">
        <v>878</v>
      </c>
      <c r="C1068" s="30" t="s">
        <v>877</v>
      </c>
      <c r="D1068" s="30" t="s">
        <v>9</v>
      </c>
      <c r="E1068" s="35" t="s">
        <v>19</v>
      </c>
      <c r="F1068" s="30" t="s">
        <v>504</v>
      </c>
      <c r="G1068" s="35" t="s">
        <v>876</v>
      </c>
      <c r="H1068" s="34"/>
      <c r="I1068" s="33"/>
      <c r="J1068" s="23" t="s">
        <v>875</v>
      </c>
      <c r="K1068" s="16">
        <f t="shared" si="54"/>
        <v>32.186301369863017</v>
      </c>
      <c r="L1068" s="23" t="s">
        <v>3</v>
      </c>
      <c r="M1068" s="32">
        <v>45743</v>
      </c>
      <c r="N1068" s="23" t="s">
        <v>4</v>
      </c>
      <c r="O1068" s="32">
        <v>46722</v>
      </c>
      <c r="P1068" s="23" t="s">
        <v>3</v>
      </c>
      <c r="Q1068" s="23" t="s">
        <v>0</v>
      </c>
      <c r="R1068" s="23" t="s">
        <v>0</v>
      </c>
      <c r="S1068" s="30" t="s">
        <v>15</v>
      </c>
      <c r="T1068" s="31" t="s">
        <v>14</v>
      </c>
      <c r="U1068" s="30">
        <v>1</v>
      </c>
      <c r="V1068" s="29"/>
      <c r="W1068" s="28"/>
      <c r="X1068" s="28"/>
      <c r="Y1068" s="28"/>
      <c r="Z1068" s="28"/>
      <c r="AA1068" s="27"/>
      <c r="AB1068" s="26"/>
      <c r="AC1068" s="25" t="s">
        <v>13</v>
      </c>
      <c r="AD1068" s="25"/>
      <c r="AE1068" s="25"/>
      <c r="AF1068" s="24" t="s">
        <v>0</v>
      </c>
      <c r="AG1068" s="23" t="s">
        <v>0</v>
      </c>
      <c r="AH1068" s="22"/>
      <c r="AI1068" s="21">
        <v>540876</v>
      </c>
    </row>
    <row r="1069" spans="1:35" ht="45" customHeight="1" x14ac:dyDescent="0.35">
      <c r="A1069" s="35" t="s">
        <v>874</v>
      </c>
      <c r="B1069" s="36" t="s">
        <v>873</v>
      </c>
      <c r="C1069" s="30" t="s">
        <v>872</v>
      </c>
      <c r="D1069" s="30" t="s">
        <v>9</v>
      </c>
      <c r="E1069" s="35" t="s">
        <v>19</v>
      </c>
      <c r="F1069" s="30" t="s">
        <v>871</v>
      </c>
      <c r="G1069" s="35" t="s">
        <v>870</v>
      </c>
      <c r="H1069" s="34"/>
      <c r="I1069" s="33"/>
      <c r="J1069" s="23" t="s">
        <v>869</v>
      </c>
      <c r="K1069" s="16">
        <f t="shared" si="54"/>
        <v>48.558904109589037</v>
      </c>
      <c r="L1069" s="23" t="s">
        <v>3</v>
      </c>
      <c r="M1069" s="32">
        <v>45610</v>
      </c>
      <c r="N1069" s="23" t="s">
        <v>4</v>
      </c>
      <c r="O1069" s="32">
        <v>47087</v>
      </c>
      <c r="P1069" s="23" t="s">
        <v>3</v>
      </c>
      <c r="Q1069" s="23" t="s">
        <v>0</v>
      </c>
      <c r="R1069" s="23" t="s">
        <v>0</v>
      </c>
      <c r="S1069" s="30" t="s">
        <v>184</v>
      </c>
      <c r="T1069" s="31" t="s">
        <v>868</v>
      </c>
      <c r="U1069" s="30">
        <v>5</v>
      </c>
      <c r="V1069" s="29"/>
      <c r="W1069" s="28"/>
      <c r="X1069" s="28"/>
      <c r="Y1069" s="28"/>
      <c r="Z1069" s="28"/>
      <c r="AA1069" s="27"/>
      <c r="AB1069" s="26"/>
      <c r="AC1069" s="25" t="s">
        <v>13</v>
      </c>
      <c r="AD1069" s="25"/>
      <c r="AE1069" s="25"/>
      <c r="AF1069" s="24" t="s">
        <v>0</v>
      </c>
      <c r="AG1069" s="23" t="s">
        <v>0</v>
      </c>
      <c r="AH1069" s="22"/>
      <c r="AI1069" s="21">
        <v>539819</v>
      </c>
    </row>
    <row r="1070" spans="1:35" ht="45" customHeight="1" x14ac:dyDescent="0.35">
      <c r="A1070" s="35" t="s">
        <v>867</v>
      </c>
      <c r="B1070" s="36" t="s">
        <v>866</v>
      </c>
      <c r="C1070" s="30" t="s">
        <v>865</v>
      </c>
      <c r="D1070" s="30" t="s">
        <v>37</v>
      </c>
      <c r="E1070" s="35" t="s">
        <v>19</v>
      </c>
      <c r="F1070" s="30" t="s">
        <v>864</v>
      </c>
      <c r="G1070" s="35" t="s">
        <v>863</v>
      </c>
      <c r="H1070" s="34" t="s">
        <v>69</v>
      </c>
      <c r="I1070" s="33"/>
      <c r="J1070" s="23" t="s">
        <v>862</v>
      </c>
      <c r="K1070" s="16">
        <f t="shared" si="54"/>
        <v>22.290410958904108</v>
      </c>
      <c r="L1070" s="23" t="s">
        <v>3</v>
      </c>
      <c r="M1070" s="32">
        <v>45525</v>
      </c>
      <c r="N1070" s="23" t="s">
        <v>4</v>
      </c>
      <c r="O1070" s="32">
        <v>46203</v>
      </c>
      <c r="P1070" s="23" t="s">
        <v>3</v>
      </c>
      <c r="Q1070" s="23" t="s">
        <v>0</v>
      </c>
      <c r="R1070" s="23" t="s">
        <v>0</v>
      </c>
      <c r="S1070" s="30" t="s">
        <v>2</v>
      </c>
      <c r="T1070" s="31" t="s">
        <v>1</v>
      </c>
      <c r="U1070" s="30">
        <v>1</v>
      </c>
      <c r="V1070" s="29"/>
      <c r="W1070" s="28"/>
      <c r="X1070" s="28"/>
      <c r="Y1070" s="28"/>
      <c r="Z1070" s="28"/>
      <c r="AA1070" s="27"/>
      <c r="AB1070" s="26"/>
      <c r="AC1070" s="25"/>
      <c r="AD1070" s="25"/>
      <c r="AE1070" s="25"/>
      <c r="AF1070" s="24" t="s">
        <v>0</v>
      </c>
      <c r="AG1070" s="23" t="s">
        <v>0</v>
      </c>
      <c r="AH1070" s="22"/>
      <c r="AI1070" s="21">
        <v>538619</v>
      </c>
    </row>
    <row r="1071" spans="1:35" ht="45" customHeight="1" x14ac:dyDescent="0.35">
      <c r="A1071" s="35" t="s">
        <v>861</v>
      </c>
      <c r="B1071" s="36" t="s">
        <v>860</v>
      </c>
      <c r="C1071" s="30" t="s">
        <v>859</v>
      </c>
      <c r="D1071" s="30" t="s">
        <v>37</v>
      </c>
      <c r="E1071" s="35" t="s">
        <v>19</v>
      </c>
      <c r="F1071" s="30" t="s">
        <v>504</v>
      </c>
      <c r="G1071" s="35" t="s">
        <v>858</v>
      </c>
      <c r="H1071" s="34"/>
      <c r="I1071" s="33"/>
      <c r="J1071" s="23" t="s">
        <v>857</v>
      </c>
      <c r="K1071" s="16">
        <f t="shared" si="54"/>
        <v>40.701369863013696</v>
      </c>
      <c r="L1071" s="23" t="s">
        <v>3</v>
      </c>
      <c r="M1071" s="32">
        <v>45636</v>
      </c>
      <c r="N1071" s="23" t="s">
        <v>4</v>
      </c>
      <c r="O1071" s="32">
        <v>46874</v>
      </c>
      <c r="P1071" s="23" t="s">
        <v>3</v>
      </c>
      <c r="Q1071" s="23" t="s">
        <v>0</v>
      </c>
      <c r="R1071" s="23" t="s">
        <v>0</v>
      </c>
      <c r="S1071" s="30" t="s">
        <v>15</v>
      </c>
      <c r="T1071" s="31" t="s">
        <v>14</v>
      </c>
      <c r="U1071" s="30">
        <v>1</v>
      </c>
      <c r="V1071" s="29"/>
      <c r="W1071" s="28"/>
      <c r="X1071" s="28"/>
      <c r="Y1071" s="28"/>
      <c r="Z1071" s="28"/>
      <c r="AA1071" s="27"/>
      <c r="AB1071" s="26"/>
      <c r="AC1071" s="25"/>
      <c r="AD1071" s="25"/>
      <c r="AE1071" s="25"/>
      <c r="AF1071" s="24" t="s">
        <v>0</v>
      </c>
      <c r="AG1071" s="23" t="s">
        <v>0</v>
      </c>
      <c r="AH1071" s="22"/>
      <c r="AI1071" s="21">
        <v>538575</v>
      </c>
    </row>
    <row r="1072" spans="1:35" ht="45" customHeight="1" x14ac:dyDescent="0.35">
      <c r="A1072" s="35" t="s">
        <v>856</v>
      </c>
      <c r="B1072" s="36" t="s">
        <v>855</v>
      </c>
      <c r="C1072" s="30" t="s">
        <v>854</v>
      </c>
      <c r="D1072" s="30" t="s">
        <v>9</v>
      </c>
      <c r="E1072" s="35" t="s">
        <v>19</v>
      </c>
      <c r="F1072" s="30" t="s">
        <v>853</v>
      </c>
      <c r="G1072" s="35" t="s">
        <v>852</v>
      </c>
      <c r="H1072" s="34"/>
      <c r="I1072" s="33"/>
      <c r="J1072" s="23" t="s">
        <v>138</v>
      </c>
      <c r="K1072" s="16">
        <f t="shared" si="54"/>
        <v>23.671232876712327</v>
      </c>
      <c r="L1072" s="23" t="s">
        <v>3</v>
      </c>
      <c r="M1072" s="32">
        <v>45576</v>
      </c>
      <c r="N1072" s="23" t="s">
        <v>4</v>
      </c>
      <c r="O1072" s="32">
        <v>46296</v>
      </c>
      <c r="P1072" s="23" t="s">
        <v>3</v>
      </c>
      <c r="Q1072" s="23" t="s">
        <v>0</v>
      </c>
      <c r="R1072" s="23" t="s">
        <v>0</v>
      </c>
      <c r="S1072" s="30" t="s">
        <v>15</v>
      </c>
      <c r="T1072" s="31" t="s">
        <v>14</v>
      </c>
      <c r="U1072" s="30">
        <v>1</v>
      </c>
      <c r="V1072" s="29"/>
      <c r="W1072" s="28"/>
      <c r="X1072" s="28"/>
      <c r="Y1072" s="28"/>
      <c r="Z1072" s="28"/>
      <c r="AA1072" s="27"/>
      <c r="AB1072" s="26"/>
      <c r="AC1072" s="25" t="s">
        <v>13</v>
      </c>
      <c r="AD1072" s="25"/>
      <c r="AE1072" s="25"/>
      <c r="AF1072" s="24" t="s">
        <v>0</v>
      </c>
      <c r="AG1072" s="23" t="s">
        <v>0</v>
      </c>
      <c r="AH1072" s="22"/>
      <c r="AI1072" s="21">
        <v>538021</v>
      </c>
    </row>
    <row r="1073" spans="1:35" ht="45" customHeight="1" x14ac:dyDescent="0.35">
      <c r="A1073" s="35" t="s">
        <v>851</v>
      </c>
      <c r="B1073" s="36" t="s">
        <v>850</v>
      </c>
      <c r="C1073" s="30" t="s">
        <v>849</v>
      </c>
      <c r="D1073" s="30" t="s">
        <v>37</v>
      </c>
      <c r="E1073" s="35" t="s">
        <v>19</v>
      </c>
      <c r="F1073" s="30" t="s">
        <v>214</v>
      </c>
      <c r="G1073" s="35" t="s">
        <v>848</v>
      </c>
      <c r="H1073" s="34" t="s">
        <v>69</v>
      </c>
      <c r="I1073" s="33" t="s">
        <v>414</v>
      </c>
      <c r="J1073" s="23" t="s">
        <v>847</v>
      </c>
      <c r="K1073" s="16">
        <f t="shared" si="54"/>
        <v>27.87945205479452</v>
      </c>
      <c r="L1073" s="23" t="s">
        <v>3</v>
      </c>
      <c r="M1073" s="32">
        <v>45562</v>
      </c>
      <c r="N1073" s="23" t="s">
        <v>4</v>
      </c>
      <c r="O1073" s="32">
        <v>46410</v>
      </c>
      <c r="P1073" s="23" t="s">
        <v>3</v>
      </c>
      <c r="Q1073" s="23" t="s">
        <v>0</v>
      </c>
      <c r="R1073" s="23" t="s">
        <v>0</v>
      </c>
      <c r="S1073" s="30" t="s">
        <v>33</v>
      </c>
      <c r="T1073" s="31" t="s">
        <v>846</v>
      </c>
      <c r="U1073" s="30">
        <v>2</v>
      </c>
      <c r="V1073" s="29"/>
      <c r="W1073" s="28"/>
      <c r="X1073" s="28" t="s">
        <v>69</v>
      </c>
      <c r="Y1073" s="28"/>
      <c r="Z1073" s="28"/>
      <c r="AA1073" s="27"/>
      <c r="AB1073" s="26"/>
      <c r="AC1073" s="25" t="s">
        <v>13</v>
      </c>
      <c r="AD1073" s="25"/>
      <c r="AE1073" s="25"/>
      <c r="AF1073" s="24" t="s">
        <v>0</v>
      </c>
      <c r="AG1073" s="23" t="s">
        <v>0</v>
      </c>
      <c r="AH1073" s="22"/>
      <c r="AI1073" s="21">
        <v>537774</v>
      </c>
    </row>
    <row r="1074" spans="1:35" ht="45" customHeight="1" x14ac:dyDescent="0.35">
      <c r="A1074" s="35" t="s">
        <v>845</v>
      </c>
      <c r="B1074" s="36" t="s">
        <v>844</v>
      </c>
      <c r="C1074" s="30" t="s">
        <v>843</v>
      </c>
      <c r="D1074" s="30" t="s">
        <v>9</v>
      </c>
      <c r="E1074" s="35" t="s">
        <v>19</v>
      </c>
      <c r="F1074" s="30" t="s">
        <v>36</v>
      </c>
      <c r="G1074" s="35" t="s">
        <v>842</v>
      </c>
      <c r="H1074" s="34"/>
      <c r="I1074" s="33"/>
      <c r="J1074" s="23" t="s">
        <v>841</v>
      </c>
      <c r="K1074" s="16">
        <f t="shared" si="54"/>
        <v>8.8109589041095884</v>
      </c>
      <c r="L1074" s="23" t="s">
        <v>3</v>
      </c>
      <c r="M1074" s="32">
        <v>45754</v>
      </c>
      <c r="N1074" s="23" t="s">
        <v>4</v>
      </c>
      <c r="O1074" s="32">
        <v>46022</v>
      </c>
      <c r="P1074" s="23" t="s">
        <v>3</v>
      </c>
      <c r="Q1074" s="23" t="s">
        <v>0</v>
      </c>
      <c r="R1074" s="23" t="s">
        <v>0</v>
      </c>
      <c r="S1074" s="30" t="s">
        <v>15</v>
      </c>
      <c r="T1074" s="31" t="s">
        <v>14</v>
      </c>
      <c r="U1074" s="30">
        <v>1</v>
      </c>
      <c r="V1074" s="29"/>
      <c r="W1074" s="28"/>
      <c r="X1074" s="28"/>
      <c r="Y1074" s="28"/>
      <c r="Z1074" s="28"/>
      <c r="AA1074" s="27"/>
      <c r="AB1074" s="26"/>
      <c r="AC1074" s="25"/>
      <c r="AD1074" s="25"/>
      <c r="AE1074" s="25"/>
      <c r="AF1074" s="24" t="s">
        <v>0</v>
      </c>
      <c r="AG1074" s="23" t="s">
        <v>0</v>
      </c>
      <c r="AH1074" s="22"/>
      <c r="AI1074" s="21">
        <v>536640</v>
      </c>
    </row>
    <row r="1075" spans="1:35" ht="45" customHeight="1" x14ac:dyDescent="0.35">
      <c r="A1075" s="35" t="s">
        <v>840</v>
      </c>
      <c r="B1075" s="36" t="s">
        <v>839</v>
      </c>
      <c r="C1075" s="30" t="s">
        <v>838</v>
      </c>
      <c r="D1075" s="30" t="s">
        <v>9</v>
      </c>
      <c r="E1075" s="35" t="s">
        <v>19</v>
      </c>
      <c r="F1075" s="30" t="s">
        <v>837</v>
      </c>
      <c r="G1075" s="35" t="s">
        <v>836</v>
      </c>
      <c r="H1075" s="34" t="s">
        <v>69</v>
      </c>
      <c r="I1075" s="33" t="s">
        <v>772</v>
      </c>
      <c r="J1075" s="23" t="s">
        <v>835</v>
      </c>
      <c r="K1075" s="16">
        <f t="shared" si="54"/>
        <v>24.55890410958904</v>
      </c>
      <c r="L1075" s="23" t="s">
        <v>3</v>
      </c>
      <c r="M1075" s="32">
        <v>45412</v>
      </c>
      <c r="N1075" s="23" t="s">
        <v>4</v>
      </c>
      <c r="O1075" s="32">
        <v>46159</v>
      </c>
      <c r="P1075" s="23" t="s">
        <v>3</v>
      </c>
      <c r="Q1075" s="23" t="s">
        <v>0</v>
      </c>
      <c r="R1075" s="23" t="s">
        <v>0</v>
      </c>
      <c r="S1075" s="30" t="s">
        <v>2</v>
      </c>
      <c r="T1075" s="31" t="s">
        <v>1</v>
      </c>
      <c r="U1075" s="30">
        <v>1</v>
      </c>
      <c r="V1075" s="29"/>
      <c r="W1075" s="28"/>
      <c r="X1075" s="28"/>
      <c r="Y1075" s="28"/>
      <c r="Z1075" s="28"/>
      <c r="AA1075" s="27"/>
      <c r="AB1075" s="26"/>
      <c r="AC1075" s="25" t="s">
        <v>13</v>
      </c>
      <c r="AD1075" s="25"/>
      <c r="AE1075" s="25"/>
      <c r="AF1075" s="24" t="s">
        <v>0</v>
      </c>
      <c r="AG1075" s="23" t="s">
        <v>0</v>
      </c>
      <c r="AH1075" s="22"/>
      <c r="AI1075" s="21">
        <v>535979</v>
      </c>
    </row>
    <row r="1076" spans="1:35" ht="45" customHeight="1" x14ac:dyDescent="0.35">
      <c r="A1076" s="35" t="s">
        <v>834</v>
      </c>
      <c r="B1076" s="36" t="s">
        <v>833</v>
      </c>
      <c r="C1076" s="30" t="s">
        <v>832</v>
      </c>
      <c r="D1076" s="30" t="s">
        <v>28</v>
      </c>
      <c r="E1076" s="35" t="s">
        <v>19</v>
      </c>
      <c r="F1076" s="30" t="s">
        <v>831</v>
      </c>
      <c r="G1076" s="35" t="s">
        <v>830</v>
      </c>
      <c r="H1076" s="34" t="s">
        <v>69</v>
      </c>
      <c r="I1076" s="33"/>
      <c r="J1076" s="23" t="s">
        <v>829</v>
      </c>
      <c r="K1076" s="16">
        <f t="shared" si="54"/>
        <v>33.369863013698634</v>
      </c>
      <c r="L1076" s="23" t="s">
        <v>3</v>
      </c>
      <c r="M1076" s="32">
        <v>45616</v>
      </c>
      <c r="N1076" s="23" t="s">
        <v>4</v>
      </c>
      <c r="O1076" s="32">
        <v>46631</v>
      </c>
      <c r="P1076" s="23" t="s">
        <v>3</v>
      </c>
      <c r="Q1076" s="23" t="s">
        <v>0</v>
      </c>
      <c r="R1076" s="23" t="s">
        <v>0</v>
      </c>
      <c r="S1076" s="30" t="s">
        <v>2</v>
      </c>
      <c r="T1076" s="31" t="s">
        <v>1</v>
      </c>
      <c r="U1076" s="30">
        <v>1</v>
      </c>
      <c r="V1076" s="29"/>
      <c r="W1076" s="28"/>
      <c r="X1076" s="28" t="s">
        <v>69</v>
      </c>
      <c r="Y1076" s="28"/>
      <c r="Z1076" s="28"/>
      <c r="AA1076" s="27"/>
      <c r="AB1076" s="26"/>
      <c r="AC1076" s="25"/>
      <c r="AD1076" s="25"/>
      <c r="AE1076" s="25"/>
      <c r="AF1076" s="24" t="s">
        <v>0</v>
      </c>
      <c r="AG1076" s="23" t="s">
        <v>0</v>
      </c>
      <c r="AH1076" s="22"/>
      <c r="AI1076" s="21">
        <v>535912</v>
      </c>
    </row>
    <row r="1077" spans="1:35" ht="45" customHeight="1" x14ac:dyDescent="0.35">
      <c r="A1077" s="35" t="s">
        <v>828</v>
      </c>
      <c r="B1077" s="36" t="s">
        <v>827</v>
      </c>
      <c r="C1077" s="30" t="s">
        <v>826</v>
      </c>
      <c r="D1077" s="30" t="s">
        <v>37</v>
      </c>
      <c r="E1077" s="35" t="s">
        <v>19</v>
      </c>
      <c r="F1077" s="30" t="s">
        <v>825</v>
      </c>
      <c r="G1077" s="35" t="s">
        <v>824</v>
      </c>
      <c r="H1077" s="34" t="s">
        <v>69</v>
      </c>
      <c r="I1077" s="33" t="s">
        <v>126</v>
      </c>
      <c r="J1077" s="23" t="s">
        <v>823</v>
      </c>
      <c r="K1077" s="16">
        <f t="shared" si="54"/>
        <v>176.41643835616441</v>
      </c>
      <c r="L1077" s="23" t="s">
        <v>3</v>
      </c>
      <c r="M1077" s="32">
        <v>45617</v>
      </c>
      <c r="N1077" s="23" t="s">
        <v>4</v>
      </c>
      <c r="O1077" s="32">
        <v>50983</v>
      </c>
      <c r="P1077" s="23" t="s">
        <v>3</v>
      </c>
      <c r="Q1077" s="23" t="s">
        <v>0</v>
      </c>
      <c r="R1077" s="23" t="s">
        <v>0</v>
      </c>
      <c r="S1077" s="30" t="s">
        <v>15</v>
      </c>
      <c r="T1077" s="31" t="s">
        <v>14</v>
      </c>
      <c r="U1077" s="30">
        <v>1</v>
      </c>
      <c r="V1077" s="29"/>
      <c r="W1077" s="28"/>
      <c r="X1077" s="28"/>
      <c r="Y1077" s="28"/>
      <c r="Z1077" s="28"/>
      <c r="AA1077" s="27"/>
      <c r="AB1077" s="26"/>
      <c r="AC1077" s="25"/>
      <c r="AD1077" s="25"/>
      <c r="AE1077" s="25"/>
      <c r="AF1077" s="24" t="s">
        <v>0</v>
      </c>
      <c r="AG1077" s="23" t="s">
        <v>0</v>
      </c>
      <c r="AH1077" s="22"/>
      <c r="AI1077" s="21">
        <v>535650</v>
      </c>
    </row>
    <row r="1078" spans="1:35" ht="45" customHeight="1" x14ac:dyDescent="0.35">
      <c r="A1078" s="35" t="s">
        <v>822</v>
      </c>
      <c r="B1078" s="36" t="s">
        <v>821</v>
      </c>
      <c r="C1078" s="30" t="s">
        <v>820</v>
      </c>
      <c r="D1078" s="30" t="s">
        <v>93</v>
      </c>
      <c r="E1078" s="35" t="s">
        <v>19</v>
      </c>
      <c r="F1078" s="30" t="s">
        <v>819</v>
      </c>
      <c r="G1078" s="35" t="s">
        <v>818</v>
      </c>
      <c r="H1078" s="34" t="s">
        <v>69</v>
      </c>
      <c r="I1078" s="33"/>
      <c r="J1078" s="23" t="s">
        <v>817</v>
      </c>
      <c r="K1078" s="16">
        <f t="shared" si="54"/>
        <v>64.010958904109586</v>
      </c>
      <c r="L1078" s="23" t="s">
        <v>3</v>
      </c>
      <c r="M1078" s="32">
        <v>45659</v>
      </c>
      <c r="N1078" s="23" t="s">
        <v>4</v>
      </c>
      <c r="O1078" s="32">
        <v>47606</v>
      </c>
      <c r="P1078" s="23" t="s">
        <v>3</v>
      </c>
      <c r="Q1078" s="23" t="s">
        <v>0</v>
      </c>
      <c r="R1078" s="23" t="s">
        <v>0</v>
      </c>
      <c r="S1078" s="30" t="s">
        <v>816</v>
      </c>
      <c r="T1078" s="31" t="s">
        <v>14</v>
      </c>
      <c r="U1078" s="30">
        <v>1</v>
      </c>
      <c r="V1078" s="29"/>
      <c r="W1078" s="28"/>
      <c r="X1078" s="28"/>
      <c r="Y1078" s="28"/>
      <c r="Z1078" s="28"/>
      <c r="AA1078" s="27"/>
      <c r="AB1078" s="26"/>
      <c r="AC1078" s="25"/>
      <c r="AD1078" s="25"/>
      <c r="AE1078" s="25"/>
      <c r="AF1078" s="24" t="s">
        <v>0</v>
      </c>
      <c r="AG1078" s="23" t="s">
        <v>0</v>
      </c>
      <c r="AH1078" s="22"/>
      <c r="AI1078" s="21">
        <v>534278</v>
      </c>
    </row>
    <row r="1079" spans="1:35" ht="45" customHeight="1" x14ac:dyDescent="0.35">
      <c r="A1079" s="35" t="s">
        <v>815</v>
      </c>
      <c r="B1079" s="36" t="s">
        <v>814</v>
      </c>
      <c r="C1079" s="30" t="s">
        <v>813</v>
      </c>
      <c r="D1079" s="30" t="s">
        <v>28</v>
      </c>
      <c r="E1079" s="35" t="s">
        <v>19</v>
      </c>
      <c r="F1079" s="30" t="s">
        <v>812</v>
      </c>
      <c r="G1079" s="35" t="s">
        <v>811</v>
      </c>
      <c r="H1079" s="34" t="s">
        <v>69</v>
      </c>
      <c r="I1079" s="33"/>
      <c r="J1079" s="23" t="s">
        <v>810</v>
      </c>
      <c r="K1079" s="16">
        <f t="shared" si="54"/>
        <v>34.717808219178082</v>
      </c>
      <c r="L1079" s="23" t="s">
        <v>3</v>
      </c>
      <c r="M1079" s="32">
        <v>45576</v>
      </c>
      <c r="N1079" s="23" t="s">
        <v>4</v>
      </c>
      <c r="O1079" s="32">
        <v>46632</v>
      </c>
      <c r="P1079" s="23" t="s">
        <v>3</v>
      </c>
      <c r="Q1079" s="23" t="s">
        <v>0</v>
      </c>
      <c r="R1079" s="23" t="s">
        <v>0</v>
      </c>
      <c r="S1079" s="30" t="s">
        <v>809</v>
      </c>
      <c r="T1079" s="31" t="s">
        <v>808</v>
      </c>
      <c r="U1079" s="30">
        <v>14</v>
      </c>
      <c r="V1079" s="29"/>
      <c r="W1079" s="28"/>
      <c r="X1079" s="28"/>
      <c r="Y1079" s="28"/>
      <c r="Z1079" s="28"/>
      <c r="AA1079" s="27"/>
      <c r="AB1079" s="26"/>
      <c r="AC1079" s="25"/>
      <c r="AD1079" s="25"/>
      <c r="AE1079" s="25"/>
      <c r="AF1079" s="24" t="s">
        <v>0</v>
      </c>
      <c r="AG1079" s="23" t="s">
        <v>0</v>
      </c>
      <c r="AH1079" s="22"/>
      <c r="AI1079" s="21">
        <v>533936</v>
      </c>
    </row>
    <row r="1080" spans="1:35" ht="45" customHeight="1" x14ac:dyDescent="0.35">
      <c r="A1080" s="35" t="s">
        <v>807</v>
      </c>
      <c r="B1080" s="36" t="s">
        <v>806</v>
      </c>
      <c r="C1080" s="30" t="s">
        <v>805</v>
      </c>
      <c r="D1080" s="30" t="s">
        <v>9</v>
      </c>
      <c r="E1080" s="35" t="s">
        <v>19</v>
      </c>
      <c r="F1080" s="30" t="s">
        <v>804</v>
      </c>
      <c r="G1080" s="35" t="s">
        <v>803</v>
      </c>
      <c r="H1080" s="34"/>
      <c r="I1080" s="33"/>
      <c r="J1080" s="23" t="s">
        <v>802</v>
      </c>
      <c r="K1080" s="16">
        <f t="shared" si="54"/>
        <v>29.030136986301372</v>
      </c>
      <c r="L1080" s="23" t="s">
        <v>3</v>
      </c>
      <c r="M1080" s="32">
        <v>45518</v>
      </c>
      <c r="N1080" s="23" t="s">
        <v>4</v>
      </c>
      <c r="O1080" s="32">
        <v>46401</v>
      </c>
      <c r="P1080" s="23" t="s">
        <v>3</v>
      </c>
      <c r="Q1080" s="23" t="s">
        <v>0</v>
      </c>
      <c r="R1080" s="23" t="s">
        <v>0</v>
      </c>
      <c r="S1080" s="30" t="s">
        <v>15</v>
      </c>
      <c r="T1080" s="31" t="s">
        <v>14</v>
      </c>
      <c r="U1080" s="30">
        <v>1</v>
      </c>
      <c r="V1080" s="29"/>
      <c r="W1080" s="28"/>
      <c r="X1080" s="28"/>
      <c r="Y1080" s="28"/>
      <c r="Z1080" s="28"/>
      <c r="AA1080" s="27"/>
      <c r="AB1080" s="26"/>
      <c r="AC1080" s="25" t="s">
        <v>13</v>
      </c>
      <c r="AD1080" s="25"/>
      <c r="AE1080" s="25"/>
      <c r="AF1080" s="24" t="s">
        <v>0</v>
      </c>
      <c r="AG1080" s="23" t="s">
        <v>0</v>
      </c>
      <c r="AH1080" s="22"/>
      <c r="AI1080" s="21">
        <v>533273</v>
      </c>
    </row>
    <row r="1081" spans="1:35" ht="45" customHeight="1" x14ac:dyDescent="0.35">
      <c r="A1081" s="35" t="s">
        <v>801</v>
      </c>
      <c r="B1081" s="36" t="s">
        <v>800</v>
      </c>
      <c r="C1081" s="30" t="s">
        <v>799</v>
      </c>
      <c r="D1081" s="30" t="s">
        <v>9</v>
      </c>
      <c r="E1081" s="35" t="s">
        <v>19</v>
      </c>
      <c r="F1081" s="30" t="s">
        <v>798</v>
      </c>
      <c r="G1081" s="35" t="s">
        <v>797</v>
      </c>
      <c r="H1081" s="34" t="s">
        <v>69</v>
      </c>
      <c r="I1081" s="33"/>
      <c r="J1081" s="23" t="s">
        <v>796</v>
      </c>
      <c r="K1081" s="16">
        <f t="shared" si="54"/>
        <v>21.895890410958906</v>
      </c>
      <c r="L1081" s="23" t="s">
        <v>3</v>
      </c>
      <c r="M1081" s="32">
        <v>45538</v>
      </c>
      <c r="N1081" s="23" t="s">
        <v>4</v>
      </c>
      <c r="O1081" s="32">
        <v>46204</v>
      </c>
      <c r="P1081" s="23" t="s">
        <v>3</v>
      </c>
      <c r="Q1081" s="23" t="s">
        <v>0</v>
      </c>
      <c r="R1081" s="23" t="s">
        <v>0</v>
      </c>
      <c r="S1081" s="30" t="s">
        <v>33</v>
      </c>
      <c r="T1081" s="31" t="s">
        <v>350</v>
      </c>
      <c r="U1081" s="30">
        <v>1</v>
      </c>
      <c r="V1081" s="29"/>
      <c r="W1081" s="28"/>
      <c r="X1081" s="28"/>
      <c r="Y1081" s="28"/>
      <c r="Z1081" s="28"/>
      <c r="AA1081" s="27"/>
      <c r="AB1081" s="26"/>
      <c r="AC1081" s="25"/>
      <c r="AD1081" s="25"/>
      <c r="AE1081" s="25"/>
      <c r="AF1081" s="24" t="s">
        <v>0</v>
      </c>
      <c r="AG1081" s="23" t="s">
        <v>0</v>
      </c>
      <c r="AH1081" s="22"/>
      <c r="AI1081" s="21">
        <v>530340</v>
      </c>
    </row>
    <row r="1082" spans="1:35" ht="45" customHeight="1" x14ac:dyDescent="0.35">
      <c r="A1082" s="35" t="s">
        <v>795</v>
      </c>
      <c r="B1082" s="36" t="s">
        <v>794</v>
      </c>
      <c r="C1082" s="30" t="s">
        <v>793</v>
      </c>
      <c r="D1082" s="30" t="s">
        <v>9</v>
      </c>
      <c r="E1082" s="35" t="s">
        <v>19</v>
      </c>
      <c r="F1082" s="30" t="s">
        <v>792</v>
      </c>
      <c r="G1082" s="35" t="s">
        <v>791</v>
      </c>
      <c r="H1082" s="34"/>
      <c r="I1082" s="33"/>
      <c r="J1082" s="23" t="s">
        <v>790</v>
      </c>
      <c r="K1082" s="16">
        <f t="shared" si="54"/>
        <v>62.498630136986293</v>
      </c>
      <c r="L1082" s="23" t="s">
        <v>3</v>
      </c>
      <c r="M1082" s="32">
        <v>44363</v>
      </c>
      <c r="N1082" s="23" t="s">
        <v>4</v>
      </c>
      <c r="O1082" s="32">
        <v>46264</v>
      </c>
      <c r="P1082" s="23" t="s">
        <v>3</v>
      </c>
      <c r="Q1082" s="23" t="s">
        <v>0</v>
      </c>
      <c r="R1082" s="23" t="s">
        <v>0</v>
      </c>
      <c r="S1082" s="30" t="s">
        <v>2</v>
      </c>
      <c r="T1082" s="31" t="s">
        <v>1</v>
      </c>
      <c r="U1082" s="30">
        <v>1</v>
      </c>
      <c r="V1082" s="29"/>
      <c r="W1082" s="28"/>
      <c r="X1082" s="28"/>
      <c r="Y1082" s="28"/>
      <c r="Z1082" s="28"/>
      <c r="AA1082" s="27"/>
      <c r="AB1082" s="26"/>
      <c r="AC1082" s="25"/>
      <c r="AD1082" s="25"/>
      <c r="AE1082" s="25"/>
      <c r="AF1082" s="24" t="s">
        <v>0</v>
      </c>
      <c r="AG1082" s="23" t="s">
        <v>0</v>
      </c>
      <c r="AH1082" s="22"/>
      <c r="AI1082" s="21">
        <v>529307</v>
      </c>
    </row>
    <row r="1083" spans="1:35" ht="45" customHeight="1" x14ac:dyDescent="0.35">
      <c r="A1083" s="35" t="s">
        <v>789</v>
      </c>
      <c r="B1083" s="36" t="s">
        <v>788</v>
      </c>
      <c r="C1083" s="30" t="s">
        <v>787</v>
      </c>
      <c r="D1083" s="30" t="s">
        <v>9</v>
      </c>
      <c r="E1083" s="35" t="s">
        <v>19</v>
      </c>
      <c r="F1083" s="30" t="s">
        <v>786</v>
      </c>
      <c r="G1083" s="35" t="s">
        <v>785</v>
      </c>
      <c r="H1083" s="34" t="s">
        <v>69</v>
      </c>
      <c r="I1083" s="33"/>
      <c r="J1083" s="23" t="s">
        <v>784</v>
      </c>
      <c r="K1083" s="16">
        <f t="shared" si="54"/>
        <v>11.967123287671233</v>
      </c>
      <c r="L1083" s="23" t="s">
        <v>3</v>
      </c>
      <c r="M1083" s="32">
        <v>45477</v>
      </c>
      <c r="N1083" s="23" t="s">
        <v>4</v>
      </c>
      <c r="O1083" s="32">
        <v>45841</v>
      </c>
      <c r="P1083" s="23" t="s">
        <v>3</v>
      </c>
      <c r="Q1083" s="23" t="s">
        <v>0</v>
      </c>
      <c r="R1083" s="23" t="s">
        <v>0</v>
      </c>
      <c r="S1083" s="30" t="s">
        <v>192</v>
      </c>
      <c r="T1083" s="31" t="s">
        <v>191</v>
      </c>
      <c r="U1083" s="30">
        <v>2</v>
      </c>
      <c r="V1083" s="29"/>
      <c r="W1083" s="28"/>
      <c r="X1083" s="28"/>
      <c r="Y1083" s="28"/>
      <c r="Z1083" s="28"/>
      <c r="AA1083" s="27"/>
      <c r="AB1083" s="26"/>
      <c r="AC1083" s="25"/>
      <c r="AD1083" s="25"/>
      <c r="AE1083" s="25"/>
      <c r="AF1083" s="24" t="s">
        <v>0</v>
      </c>
      <c r="AG1083" s="23" t="s">
        <v>0</v>
      </c>
      <c r="AH1083" s="22"/>
      <c r="AI1083" s="21">
        <v>528505</v>
      </c>
    </row>
    <row r="1084" spans="1:35" ht="45" customHeight="1" x14ac:dyDescent="0.35">
      <c r="A1084" s="35" t="s">
        <v>783</v>
      </c>
      <c r="B1084" s="36" t="s">
        <v>782</v>
      </c>
      <c r="C1084" s="30" t="s">
        <v>781</v>
      </c>
      <c r="D1084" s="30" t="s">
        <v>9</v>
      </c>
      <c r="E1084" s="35" t="s">
        <v>19</v>
      </c>
      <c r="F1084" s="30" t="s">
        <v>780</v>
      </c>
      <c r="G1084" s="35" t="s">
        <v>779</v>
      </c>
      <c r="H1084" s="34" t="s">
        <v>69</v>
      </c>
      <c r="I1084" s="33" t="s">
        <v>765</v>
      </c>
      <c r="J1084" s="23" t="s">
        <v>357</v>
      </c>
      <c r="K1084" s="16">
        <f t="shared" si="54"/>
        <v>37.052054794520551</v>
      </c>
      <c r="L1084" s="23" t="s">
        <v>3</v>
      </c>
      <c r="M1084" s="32">
        <v>45565</v>
      </c>
      <c r="N1084" s="23" t="s">
        <v>4</v>
      </c>
      <c r="O1084" s="32">
        <v>46692</v>
      </c>
      <c r="P1084" s="23" t="s">
        <v>3</v>
      </c>
      <c r="Q1084" s="23" t="s">
        <v>0</v>
      </c>
      <c r="R1084" s="23" t="s">
        <v>0</v>
      </c>
      <c r="S1084" s="30" t="s">
        <v>88</v>
      </c>
      <c r="T1084" s="31" t="s">
        <v>778</v>
      </c>
      <c r="U1084" s="30">
        <v>8</v>
      </c>
      <c r="V1084" s="29"/>
      <c r="W1084" s="28"/>
      <c r="X1084" s="28"/>
      <c r="Y1084" s="28"/>
      <c r="Z1084" s="28"/>
      <c r="AA1084" s="27"/>
      <c r="AB1084" s="26" t="s">
        <v>424</v>
      </c>
      <c r="AC1084" s="25" t="s">
        <v>13</v>
      </c>
      <c r="AD1084" s="25"/>
      <c r="AE1084" s="25"/>
      <c r="AF1084" s="24" t="s">
        <v>0</v>
      </c>
      <c r="AG1084" s="23" t="s">
        <v>0</v>
      </c>
      <c r="AH1084" s="22"/>
      <c r="AI1084" s="21">
        <v>528039</v>
      </c>
    </row>
    <row r="1085" spans="1:35" ht="45" customHeight="1" x14ac:dyDescent="0.35">
      <c r="A1085" s="35" t="s">
        <v>777</v>
      </c>
      <c r="B1085" s="36" t="s">
        <v>776</v>
      </c>
      <c r="C1085" s="30" t="s">
        <v>775</v>
      </c>
      <c r="D1085" s="30" t="s">
        <v>9</v>
      </c>
      <c r="E1085" s="35" t="s">
        <v>19</v>
      </c>
      <c r="F1085" s="30" t="s">
        <v>774</v>
      </c>
      <c r="G1085" s="35" t="s">
        <v>773</v>
      </c>
      <c r="H1085" s="34"/>
      <c r="I1085" s="33" t="s">
        <v>772</v>
      </c>
      <c r="J1085" s="23" t="s">
        <v>104</v>
      </c>
      <c r="K1085" s="16">
        <f t="shared" si="54"/>
        <v>23.013698630136986</v>
      </c>
      <c r="L1085" s="23" t="s">
        <v>3</v>
      </c>
      <c r="M1085" s="32">
        <v>45596</v>
      </c>
      <c r="N1085" s="23" t="s">
        <v>4</v>
      </c>
      <c r="O1085" s="32">
        <v>46296</v>
      </c>
      <c r="P1085" s="23" t="s">
        <v>3</v>
      </c>
      <c r="Q1085" s="23" t="s">
        <v>0</v>
      </c>
      <c r="R1085" s="23" t="s">
        <v>0</v>
      </c>
      <c r="S1085" s="30" t="s">
        <v>276</v>
      </c>
      <c r="T1085" s="31" t="s">
        <v>771</v>
      </c>
      <c r="U1085" s="30">
        <v>3</v>
      </c>
      <c r="V1085" s="29"/>
      <c r="W1085" s="28"/>
      <c r="X1085" s="28"/>
      <c r="Y1085" s="28"/>
      <c r="Z1085" s="28"/>
      <c r="AA1085" s="27"/>
      <c r="AB1085" s="26"/>
      <c r="AC1085" s="25" t="s">
        <v>13</v>
      </c>
      <c r="AD1085" s="25"/>
      <c r="AE1085" s="25"/>
      <c r="AF1085" s="24" t="s">
        <v>0</v>
      </c>
      <c r="AG1085" s="23" t="s">
        <v>0</v>
      </c>
      <c r="AH1085" s="22"/>
      <c r="AI1085" s="21">
        <v>527484</v>
      </c>
    </row>
    <row r="1086" spans="1:35" ht="45" customHeight="1" x14ac:dyDescent="0.35">
      <c r="A1086" s="35" t="s">
        <v>770</v>
      </c>
      <c r="B1086" s="36" t="s">
        <v>769</v>
      </c>
      <c r="C1086" s="30" t="s">
        <v>768</v>
      </c>
      <c r="D1086" s="30" t="s">
        <v>9</v>
      </c>
      <c r="E1086" s="35" t="s">
        <v>19</v>
      </c>
      <c r="F1086" s="30" t="s">
        <v>767</v>
      </c>
      <c r="G1086" s="35" t="s">
        <v>766</v>
      </c>
      <c r="H1086" s="34" t="s">
        <v>69</v>
      </c>
      <c r="I1086" s="33" t="s">
        <v>765</v>
      </c>
      <c r="J1086" s="23" t="s">
        <v>387</v>
      </c>
      <c r="K1086" s="16">
        <f t="shared" si="54"/>
        <v>36.657534246575345</v>
      </c>
      <c r="L1086" s="23" t="s">
        <v>3</v>
      </c>
      <c r="M1086" s="32">
        <v>45483</v>
      </c>
      <c r="N1086" s="23" t="s">
        <v>4</v>
      </c>
      <c r="O1086" s="32">
        <v>46598</v>
      </c>
      <c r="P1086" s="23" t="s">
        <v>3</v>
      </c>
      <c r="Q1086" s="23" t="s">
        <v>0</v>
      </c>
      <c r="R1086" s="23" t="s">
        <v>0</v>
      </c>
      <c r="S1086" s="30" t="s">
        <v>15</v>
      </c>
      <c r="T1086" s="31" t="s">
        <v>14</v>
      </c>
      <c r="U1086" s="30">
        <v>1</v>
      </c>
      <c r="V1086" s="29"/>
      <c r="W1086" s="28"/>
      <c r="X1086" s="28"/>
      <c r="Y1086" s="28"/>
      <c r="Z1086" s="28"/>
      <c r="AA1086" s="27"/>
      <c r="AB1086" s="26"/>
      <c r="AC1086" s="25" t="s">
        <v>13</v>
      </c>
      <c r="AD1086" s="25"/>
      <c r="AE1086" s="25"/>
      <c r="AF1086" s="24" t="s">
        <v>0</v>
      </c>
      <c r="AG1086" s="23" t="s">
        <v>0</v>
      </c>
      <c r="AH1086" s="22"/>
      <c r="AI1086" s="21">
        <v>527477</v>
      </c>
    </row>
    <row r="1087" spans="1:35" ht="45" customHeight="1" x14ac:dyDescent="0.35">
      <c r="A1087" s="35" t="s">
        <v>764</v>
      </c>
      <c r="B1087" s="36" t="s">
        <v>763</v>
      </c>
      <c r="C1087" s="30" t="s">
        <v>762</v>
      </c>
      <c r="D1087" s="30" t="s">
        <v>28</v>
      </c>
      <c r="E1087" s="35" t="s">
        <v>19</v>
      </c>
      <c r="F1087" s="30" t="s">
        <v>718</v>
      </c>
      <c r="G1087" s="35" t="s">
        <v>761</v>
      </c>
      <c r="H1087" s="34" t="s">
        <v>69</v>
      </c>
      <c r="I1087" s="33"/>
      <c r="J1087" s="23" t="s">
        <v>760</v>
      </c>
      <c r="K1087" s="16">
        <f t="shared" si="54"/>
        <v>39.61643835616438</v>
      </c>
      <c r="L1087" s="23" t="s">
        <v>3</v>
      </c>
      <c r="M1087" s="32">
        <v>45547</v>
      </c>
      <c r="N1087" s="23" t="s">
        <v>4</v>
      </c>
      <c r="O1087" s="32">
        <v>46752</v>
      </c>
      <c r="P1087" s="23" t="s">
        <v>3</v>
      </c>
      <c r="Q1087" s="23" t="s">
        <v>0</v>
      </c>
      <c r="R1087" s="23" t="s">
        <v>0</v>
      </c>
      <c r="S1087" s="30" t="s">
        <v>171</v>
      </c>
      <c r="T1087" s="31" t="s">
        <v>0</v>
      </c>
      <c r="U1087" s="30" t="s">
        <v>0</v>
      </c>
      <c r="V1087" s="29" t="s">
        <v>150</v>
      </c>
      <c r="W1087" s="28"/>
      <c r="X1087" s="28"/>
      <c r="Y1087" s="28"/>
      <c r="Z1087" s="28" t="s">
        <v>149</v>
      </c>
      <c r="AA1087" s="27"/>
      <c r="AB1087" s="26"/>
      <c r="AC1087" s="25"/>
      <c r="AD1087" s="25"/>
      <c r="AE1087" s="25"/>
      <c r="AF1087" s="24" t="s">
        <v>0</v>
      </c>
      <c r="AG1087" s="23" t="s">
        <v>0</v>
      </c>
      <c r="AH1087" s="22"/>
      <c r="AI1087" s="21">
        <v>526469</v>
      </c>
    </row>
    <row r="1088" spans="1:35" ht="45" customHeight="1" x14ac:dyDescent="0.35">
      <c r="A1088" s="35" t="s">
        <v>759</v>
      </c>
      <c r="B1088" s="36" t="s">
        <v>758</v>
      </c>
      <c r="C1088" s="30" t="s">
        <v>757</v>
      </c>
      <c r="D1088" s="30" t="s">
        <v>37</v>
      </c>
      <c r="E1088" s="35" t="s">
        <v>19</v>
      </c>
      <c r="F1088" s="30" t="s">
        <v>260</v>
      </c>
      <c r="G1088" s="35" t="s">
        <v>756</v>
      </c>
      <c r="H1088" s="34"/>
      <c r="I1088" s="33"/>
      <c r="J1088" s="23" t="s">
        <v>755</v>
      </c>
      <c r="K1088" s="16">
        <f t="shared" si="54"/>
        <v>19.200000000000003</v>
      </c>
      <c r="L1088" s="23" t="s">
        <v>3</v>
      </c>
      <c r="M1088" s="32">
        <v>45642</v>
      </c>
      <c r="N1088" s="23" t="s">
        <v>4</v>
      </c>
      <c r="O1088" s="32">
        <v>46226</v>
      </c>
      <c r="P1088" s="23" t="s">
        <v>3</v>
      </c>
      <c r="Q1088" s="23" t="s">
        <v>0</v>
      </c>
      <c r="R1088" s="23" t="s">
        <v>0</v>
      </c>
      <c r="S1088" s="30" t="s">
        <v>754</v>
      </c>
      <c r="T1088" s="31" t="s">
        <v>753</v>
      </c>
      <c r="U1088" s="30">
        <v>9</v>
      </c>
      <c r="V1088" s="29" t="s">
        <v>150</v>
      </c>
      <c r="W1088" s="28"/>
      <c r="X1088" s="28"/>
      <c r="Y1088" s="28"/>
      <c r="Z1088" s="28"/>
      <c r="AA1088" s="27"/>
      <c r="AB1088" s="26"/>
      <c r="AC1088" s="25"/>
      <c r="AD1088" s="25"/>
      <c r="AE1088" s="25"/>
      <c r="AF1088" s="24" t="s">
        <v>0</v>
      </c>
      <c r="AG1088" s="23" t="s">
        <v>0</v>
      </c>
      <c r="AH1088" s="22"/>
      <c r="AI1088" s="21">
        <v>526267</v>
      </c>
    </row>
    <row r="1089" spans="1:35" ht="45" customHeight="1" x14ac:dyDescent="0.35">
      <c r="A1089" s="35" t="s">
        <v>752</v>
      </c>
      <c r="B1089" s="36" t="s">
        <v>751</v>
      </c>
      <c r="C1089" s="30" t="s">
        <v>750</v>
      </c>
      <c r="D1089" s="30" t="s">
        <v>37</v>
      </c>
      <c r="E1089" s="35" t="s">
        <v>19</v>
      </c>
      <c r="F1089" s="30" t="s">
        <v>121</v>
      </c>
      <c r="G1089" s="35" t="s">
        <v>672</v>
      </c>
      <c r="H1089" s="34" t="s">
        <v>69</v>
      </c>
      <c r="I1089" s="33"/>
      <c r="J1089" s="23" t="s">
        <v>749</v>
      </c>
      <c r="K1089" s="16">
        <f t="shared" si="54"/>
        <v>48.986301369863014</v>
      </c>
      <c r="L1089" s="23" t="s">
        <v>3</v>
      </c>
      <c r="M1089" s="32">
        <v>45475</v>
      </c>
      <c r="N1089" s="23" t="s">
        <v>4</v>
      </c>
      <c r="O1089" s="32">
        <v>46965</v>
      </c>
      <c r="P1089" s="23" t="s">
        <v>3</v>
      </c>
      <c r="Q1089" s="23" t="s">
        <v>0</v>
      </c>
      <c r="R1089" s="23" t="s">
        <v>0</v>
      </c>
      <c r="S1089" s="30" t="s">
        <v>2</v>
      </c>
      <c r="T1089" s="31" t="s">
        <v>1</v>
      </c>
      <c r="U1089" s="30">
        <v>1</v>
      </c>
      <c r="V1089" s="29"/>
      <c r="W1089" s="28"/>
      <c r="X1089" s="28"/>
      <c r="Y1089" s="28"/>
      <c r="Z1089" s="28"/>
      <c r="AA1089" s="27"/>
      <c r="AB1089" s="26"/>
      <c r="AC1089" s="25" t="s">
        <v>13</v>
      </c>
      <c r="AD1089" s="25"/>
      <c r="AE1089" s="25"/>
      <c r="AF1089" s="24" t="s">
        <v>0</v>
      </c>
      <c r="AG1089" s="23" t="s">
        <v>0</v>
      </c>
      <c r="AH1089" s="22"/>
      <c r="AI1089" s="21">
        <v>526242</v>
      </c>
    </row>
    <row r="1090" spans="1:35" ht="45" customHeight="1" x14ac:dyDescent="0.35">
      <c r="A1090" s="35" t="s">
        <v>748</v>
      </c>
      <c r="B1090" s="36" t="s">
        <v>747</v>
      </c>
      <c r="C1090" s="30" t="s">
        <v>746</v>
      </c>
      <c r="D1090" s="30" t="s">
        <v>28</v>
      </c>
      <c r="E1090" s="35" t="s">
        <v>19</v>
      </c>
      <c r="F1090" s="30" t="s">
        <v>745</v>
      </c>
      <c r="G1090" s="35" t="s">
        <v>744</v>
      </c>
      <c r="H1090" s="34" t="s">
        <v>69</v>
      </c>
      <c r="I1090" s="33"/>
      <c r="J1090" s="23" t="s">
        <v>743</v>
      </c>
      <c r="K1090" s="16">
        <f t="shared" si="54"/>
        <v>8.4821917808219176</v>
      </c>
      <c r="L1090" s="23" t="s">
        <v>3</v>
      </c>
      <c r="M1090" s="32">
        <v>45565</v>
      </c>
      <c r="N1090" s="23" t="s">
        <v>4</v>
      </c>
      <c r="O1090" s="32">
        <v>45823</v>
      </c>
      <c r="P1090" s="23" t="s">
        <v>3</v>
      </c>
      <c r="Q1090" s="23" t="s">
        <v>0</v>
      </c>
      <c r="R1090" s="23" t="s">
        <v>0</v>
      </c>
      <c r="S1090" s="30" t="s">
        <v>15</v>
      </c>
      <c r="T1090" s="31" t="s">
        <v>14</v>
      </c>
      <c r="U1090" s="30">
        <v>1</v>
      </c>
      <c r="V1090" s="29" t="s">
        <v>150</v>
      </c>
      <c r="W1090" s="28"/>
      <c r="X1090" s="28"/>
      <c r="Y1090" s="28"/>
      <c r="Z1090" s="28"/>
      <c r="AA1090" s="27" t="s">
        <v>211</v>
      </c>
      <c r="AB1090" s="26"/>
      <c r="AC1090" s="25"/>
      <c r="AD1090" s="25"/>
      <c r="AE1090" s="25" t="s">
        <v>55</v>
      </c>
      <c r="AF1090" s="24" t="s">
        <v>0</v>
      </c>
      <c r="AG1090" s="23" t="s">
        <v>0</v>
      </c>
      <c r="AH1090" s="22"/>
      <c r="AI1090" s="21">
        <v>525376</v>
      </c>
    </row>
    <row r="1091" spans="1:35" ht="45" customHeight="1" x14ac:dyDescent="0.35">
      <c r="A1091" s="35" t="s">
        <v>742</v>
      </c>
      <c r="B1091" s="36" t="s">
        <v>741</v>
      </c>
      <c r="C1091" s="30" t="s">
        <v>740</v>
      </c>
      <c r="D1091" s="30" t="s">
        <v>37</v>
      </c>
      <c r="E1091" s="35" t="s">
        <v>19</v>
      </c>
      <c r="F1091" s="30" t="s">
        <v>739</v>
      </c>
      <c r="G1091" s="35" t="s">
        <v>738</v>
      </c>
      <c r="H1091" s="34" t="s">
        <v>69</v>
      </c>
      <c r="I1091" s="33" t="s">
        <v>78</v>
      </c>
      <c r="J1091" s="23" t="s">
        <v>737</v>
      </c>
      <c r="K1091" s="16">
        <f t="shared" si="54"/>
        <v>6.9698630136986299</v>
      </c>
      <c r="L1091" s="23" t="s">
        <v>3</v>
      </c>
      <c r="M1091" s="32">
        <v>45597</v>
      </c>
      <c r="N1091" s="23" t="s">
        <v>4</v>
      </c>
      <c r="O1091" s="32">
        <v>45809</v>
      </c>
      <c r="P1091" s="23" t="s">
        <v>3</v>
      </c>
      <c r="Q1091" s="23" t="s">
        <v>0</v>
      </c>
      <c r="R1091" s="23" t="s">
        <v>0</v>
      </c>
      <c r="S1091" s="30" t="s">
        <v>15</v>
      </c>
      <c r="T1091" s="31" t="s">
        <v>14</v>
      </c>
      <c r="U1091" s="30">
        <v>1</v>
      </c>
      <c r="V1091" s="29"/>
      <c r="W1091" s="28"/>
      <c r="X1091" s="28"/>
      <c r="Y1091" s="28"/>
      <c r="Z1091" s="28"/>
      <c r="AA1091" s="27"/>
      <c r="AB1091" s="26"/>
      <c r="AC1091" s="25" t="s">
        <v>13</v>
      </c>
      <c r="AD1091" s="25"/>
      <c r="AE1091" s="25"/>
      <c r="AF1091" s="24" t="s">
        <v>0</v>
      </c>
      <c r="AG1091" s="23" t="s">
        <v>0</v>
      </c>
      <c r="AH1091" s="22"/>
      <c r="AI1091" s="21">
        <v>523814</v>
      </c>
    </row>
    <row r="1092" spans="1:35" ht="45" customHeight="1" x14ac:dyDescent="0.35">
      <c r="A1092" s="35" t="s">
        <v>736</v>
      </c>
      <c r="B1092" s="36" t="s">
        <v>735</v>
      </c>
      <c r="C1092" s="30" t="s">
        <v>734</v>
      </c>
      <c r="D1092" s="30" t="s">
        <v>28</v>
      </c>
      <c r="E1092" s="35" t="s">
        <v>19</v>
      </c>
      <c r="F1092" s="30" t="s">
        <v>289</v>
      </c>
      <c r="G1092" s="35" t="s">
        <v>733</v>
      </c>
      <c r="H1092" s="34"/>
      <c r="I1092" s="33" t="s">
        <v>25</v>
      </c>
      <c r="J1092" s="23" t="s">
        <v>89</v>
      </c>
      <c r="K1092" s="16">
        <f t="shared" si="54"/>
        <v>60.032876712328772</v>
      </c>
      <c r="L1092" s="23" t="s">
        <v>3</v>
      </c>
      <c r="M1092" s="32">
        <v>45464</v>
      </c>
      <c r="N1092" s="23" t="s">
        <v>4</v>
      </c>
      <c r="O1092" s="32">
        <v>47290</v>
      </c>
      <c r="P1092" s="23" t="s">
        <v>3</v>
      </c>
      <c r="Q1092" s="23" t="s">
        <v>0</v>
      </c>
      <c r="R1092" s="23" t="s">
        <v>0</v>
      </c>
      <c r="S1092" s="30" t="s">
        <v>15</v>
      </c>
      <c r="T1092" s="31" t="s">
        <v>14</v>
      </c>
      <c r="U1092" s="30">
        <v>1</v>
      </c>
      <c r="V1092" s="29"/>
      <c r="W1092" s="28"/>
      <c r="X1092" s="28"/>
      <c r="Y1092" s="28"/>
      <c r="Z1092" s="28"/>
      <c r="AA1092" s="27"/>
      <c r="AB1092" s="26"/>
      <c r="AC1092" s="25"/>
      <c r="AD1092" s="25"/>
      <c r="AE1092" s="25"/>
      <c r="AF1092" s="24" t="s">
        <v>0</v>
      </c>
      <c r="AG1092" s="23" t="s">
        <v>0</v>
      </c>
      <c r="AH1092" s="22"/>
      <c r="AI1092" s="21">
        <v>523637</v>
      </c>
    </row>
    <row r="1093" spans="1:35" ht="45" customHeight="1" x14ac:dyDescent="0.35">
      <c r="A1093" s="35" t="s">
        <v>732</v>
      </c>
      <c r="B1093" s="36" t="s">
        <v>731</v>
      </c>
      <c r="C1093" s="30" t="s">
        <v>730</v>
      </c>
      <c r="D1093" s="30" t="s">
        <v>37</v>
      </c>
      <c r="E1093" s="35" t="s">
        <v>19</v>
      </c>
      <c r="F1093" s="30" t="s">
        <v>254</v>
      </c>
      <c r="G1093" s="35" t="s">
        <v>729</v>
      </c>
      <c r="H1093" s="34" t="s">
        <v>69</v>
      </c>
      <c r="I1093" s="33" t="s">
        <v>414</v>
      </c>
      <c r="J1093" s="23" t="s">
        <v>728</v>
      </c>
      <c r="K1093" s="16">
        <f t="shared" si="54"/>
        <v>39.024657534246572</v>
      </c>
      <c r="L1093" s="23" t="s">
        <v>3</v>
      </c>
      <c r="M1093" s="32">
        <v>45474</v>
      </c>
      <c r="N1093" s="23" t="s">
        <v>4</v>
      </c>
      <c r="O1093" s="32">
        <v>46661</v>
      </c>
      <c r="P1093" s="23" t="s">
        <v>3</v>
      </c>
      <c r="Q1093" s="23" t="s">
        <v>0</v>
      </c>
      <c r="R1093" s="23" t="s">
        <v>0</v>
      </c>
      <c r="S1093" s="30" t="s">
        <v>617</v>
      </c>
      <c r="T1093" s="31" t="s">
        <v>727</v>
      </c>
      <c r="U1093" s="30">
        <v>7</v>
      </c>
      <c r="V1093" s="29"/>
      <c r="W1093" s="28"/>
      <c r="X1093" s="28" t="s">
        <v>69</v>
      </c>
      <c r="Y1093" s="28"/>
      <c r="Z1093" s="28"/>
      <c r="AA1093" s="27"/>
      <c r="AB1093" s="26"/>
      <c r="AC1093" s="25" t="s">
        <v>13</v>
      </c>
      <c r="AD1093" s="25"/>
      <c r="AE1093" s="25"/>
      <c r="AF1093" s="24" t="s">
        <v>0</v>
      </c>
      <c r="AG1093" s="23" t="s">
        <v>0</v>
      </c>
      <c r="AH1093" s="22"/>
      <c r="AI1093" s="21">
        <v>523045</v>
      </c>
    </row>
    <row r="1094" spans="1:35" ht="45" customHeight="1" x14ac:dyDescent="0.35">
      <c r="A1094" s="35" t="s">
        <v>726</v>
      </c>
      <c r="B1094" s="36" t="s">
        <v>725</v>
      </c>
      <c r="C1094" s="30" t="s">
        <v>724</v>
      </c>
      <c r="D1094" s="30" t="s">
        <v>9</v>
      </c>
      <c r="E1094" s="35" t="s">
        <v>19</v>
      </c>
      <c r="F1094" s="30" t="s">
        <v>723</v>
      </c>
      <c r="G1094" s="35" t="s">
        <v>722</v>
      </c>
      <c r="H1094" s="34"/>
      <c r="I1094" s="33" t="s">
        <v>25</v>
      </c>
      <c r="J1094" s="23" t="s">
        <v>377</v>
      </c>
      <c r="K1094" s="16">
        <f t="shared" si="54"/>
        <v>42.542465753424658</v>
      </c>
      <c r="L1094" s="23" t="s">
        <v>3</v>
      </c>
      <c r="M1094" s="32">
        <v>45506</v>
      </c>
      <c r="N1094" s="23" t="s">
        <v>4</v>
      </c>
      <c r="O1094" s="32">
        <v>46800</v>
      </c>
      <c r="P1094" s="23" t="s">
        <v>3</v>
      </c>
      <c r="Q1094" s="23" t="s">
        <v>0</v>
      </c>
      <c r="R1094" s="23" t="s">
        <v>0</v>
      </c>
      <c r="S1094" s="30" t="s">
        <v>15</v>
      </c>
      <c r="T1094" s="31" t="s">
        <v>230</v>
      </c>
      <c r="U1094" s="30">
        <v>2</v>
      </c>
      <c r="V1094" s="29"/>
      <c r="W1094" s="28"/>
      <c r="X1094" s="28"/>
      <c r="Y1094" s="28"/>
      <c r="Z1094" s="28"/>
      <c r="AA1094" s="27"/>
      <c r="AB1094" s="26"/>
      <c r="AC1094" s="25"/>
      <c r="AD1094" s="25"/>
      <c r="AE1094" s="25"/>
      <c r="AF1094" s="24" t="s">
        <v>0</v>
      </c>
      <c r="AG1094" s="23" t="s">
        <v>0</v>
      </c>
      <c r="AH1094" s="22"/>
      <c r="AI1094" s="21">
        <v>522607</v>
      </c>
    </row>
    <row r="1095" spans="1:35" ht="45" customHeight="1" x14ac:dyDescent="0.35">
      <c r="A1095" s="35" t="s">
        <v>721</v>
      </c>
      <c r="B1095" s="36" t="s">
        <v>720</v>
      </c>
      <c r="C1095" s="30" t="s">
        <v>719</v>
      </c>
      <c r="D1095" s="30" t="s">
        <v>28</v>
      </c>
      <c r="E1095" s="35" t="s">
        <v>19</v>
      </c>
      <c r="F1095" s="30" t="s">
        <v>718</v>
      </c>
      <c r="G1095" s="35" t="s">
        <v>717</v>
      </c>
      <c r="H1095" s="34"/>
      <c r="I1095" s="33"/>
      <c r="J1095" s="23" t="s">
        <v>488</v>
      </c>
      <c r="K1095" s="16">
        <f t="shared" si="54"/>
        <v>44.679452054794524</v>
      </c>
      <c r="L1095" s="23" t="s">
        <v>3</v>
      </c>
      <c r="M1095" s="32">
        <v>45638</v>
      </c>
      <c r="N1095" s="23" t="s">
        <v>4</v>
      </c>
      <c r="O1095" s="32">
        <v>46997</v>
      </c>
      <c r="P1095" s="23" t="s">
        <v>3</v>
      </c>
      <c r="Q1095" s="23" t="s">
        <v>0</v>
      </c>
      <c r="R1095" s="23" t="s">
        <v>0</v>
      </c>
      <c r="S1095" s="30" t="s">
        <v>15</v>
      </c>
      <c r="T1095" s="31" t="s">
        <v>14</v>
      </c>
      <c r="U1095" s="30">
        <v>1</v>
      </c>
      <c r="V1095" s="29"/>
      <c r="W1095" s="28"/>
      <c r="X1095" s="28"/>
      <c r="Y1095" s="28"/>
      <c r="Z1095" s="28"/>
      <c r="AA1095" s="27"/>
      <c r="AB1095" s="26"/>
      <c r="AC1095" s="25"/>
      <c r="AD1095" s="25"/>
      <c r="AE1095" s="25"/>
      <c r="AF1095" s="24" t="s">
        <v>0</v>
      </c>
      <c r="AG1095" s="23" t="s">
        <v>0</v>
      </c>
      <c r="AH1095" s="22"/>
      <c r="AI1095" s="21">
        <v>522194</v>
      </c>
    </row>
    <row r="1096" spans="1:35" ht="45" customHeight="1" x14ac:dyDescent="0.35">
      <c r="A1096" s="35" t="s">
        <v>716</v>
      </c>
      <c r="B1096" s="36" t="s">
        <v>30</v>
      </c>
      <c r="C1096" s="30" t="s">
        <v>715</v>
      </c>
      <c r="D1096" s="30" t="s">
        <v>93</v>
      </c>
      <c r="E1096" s="35" t="s">
        <v>19</v>
      </c>
      <c r="F1096" s="30" t="s">
        <v>438</v>
      </c>
      <c r="G1096" s="35" t="s">
        <v>714</v>
      </c>
      <c r="H1096" s="34"/>
      <c r="I1096" s="33" t="s">
        <v>25</v>
      </c>
      <c r="J1096" s="23" t="s">
        <v>713</v>
      </c>
      <c r="K1096" s="16">
        <f t="shared" si="54"/>
        <v>51.024657534246579</v>
      </c>
      <c r="L1096" s="23" t="s">
        <v>3</v>
      </c>
      <c r="M1096" s="32">
        <v>45497</v>
      </c>
      <c r="N1096" s="23" t="s">
        <v>4</v>
      </c>
      <c r="O1096" s="32">
        <v>47049</v>
      </c>
      <c r="P1096" s="23" t="s">
        <v>3</v>
      </c>
      <c r="Q1096" s="23" t="s">
        <v>0</v>
      </c>
      <c r="R1096" s="23" t="s">
        <v>0</v>
      </c>
      <c r="S1096" s="30" t="s">
        <v>712</v>
      </c>
      <c r="T1096" s="31" t="s">
        <v>711</v>
      </c>
      <c r="U1096" s="30">
        <v>33</v>
      </c>
      <c r="V1096" s="29"/>
      <c r="W1096" s="28"/>
      <c r="X1096" s="28"/>
      <c r="Y1096" s="28"/>
      <c r="Z1096" s="28"/>
      <c r="AA1096" s="27"/>
      <c r="AB1096" s="26"/>
      <c r="AC1096" s="25"/>
      <c r="AD1096" s="25"/>
      <c r="AE1096" s="25"/>
      <c r="AF1096" s="24" t="s">
        <v>0</v>
      </c>
      <c r="AG1096" s="23" t="s">
        <v>0</v>
      </c>
      <c r="AH1096" s="22"/>
      <c r="AI1096" s="21">
        <v>522070</v>
      </c>
    </row>
    <row r="1097" spans="1:35" ht="45" customHeight="1" x14ac:dyDescent="0.35">
      <c r="A1097" s="35" t="s">
        <v>710</v>
      </c>
      <c r="B1097" s="36" t="s">
        <v>709</v>
      </c>
      <c r="C1097" s="30" t="s">
        <v>708</v>
      </c>
      <c r="D1097" s="30" t="s">
        <v>9</v>
      </c>
      <c r="E1097" s="35" t="s">
        <v>19</v>
      </c>
      <c r="F1097" s="30" t="s">
        <v>707</v>
      </c>
      <c r="G1097" s="35" t="s">
        <v>706</v>
      </c>
      <c r="H1097" s="34" t="s">
        <v>69</v>
      </c>
      <c r="I1097" s="33"/>
      <c r="J1097" s="23" t="s">
        <v>705</v>
      </c>
      <c r="K1097" s="16">
        <f t="shared" si="54"/>
        <v>31.331506849315069</v>
      </c>
      <c r="L1097" s="23" t="s">
        <v>3</v>
      </c>
      <c r="M1097" s="32">
        <v>45434</v>
      </c>
      <c r="N1097" s="23" t="s">
        <v>4</v>
      </c>
      <c r="O1097" s="32">
        <v>46387</v>
      </c>
      <c r="P1097" s="23" t="s">
        <v>3</v>
      </c>
      <c r="Q1097" s="23" t="s">
        <v>0</v>
      </c>
      <c r="R1097" s="23" t="s">
        <v>0</v>
      </c>
      <c r="S1097" s="30" t="s">
        <v>192</v>
      </c>
      <c r="T1097" s="31" t="s">
        <v>704</v>
      </c>
      <c r="U1097" s="30">
        <v>2</v>
      </c>
      <c r="V1097" s="29"/>
      <c r="W1097" s="28"/>
      <c r="X1097" s="28" t="s">
        <v>69</v>
      </c>
      <c r="Y1097" s="28"/>
      <c r="Z1097" s="28"/>
      <c r="AA1097" s="27"/>
      <c r="AB1097" s="26"/>
      <c r="AC1097" s="25" t="s">
        <v>13</v>
      </c>
      <c r="AD1097" s="25"/>
      <c r="AE1097" s="25"/>
      <c r="AF1097" s="24" t="s">
        <v>0</v>
      </c>
      <c r="AG1097" s="23" t="s">
        <v>0</v>
      </c>
      <c r="AH1097" s="22"/>
      <c r="AI1097" s="21">
        <v>520961</v>
      </c>
    </row>
    <row r="1098" spans="1:35" ht="45" customHeight="1" x14ac:dyDescent="0.35">
      <c r="A1098" s="35" t="s">
        <v>703</v>
      </c>
      <c r="B1098" s="36" t="s">
        <v>702</v>
      </c>
      <c r="C1098" s="30" t="s">
        <v>701</v>
      </c>
      <c r="D1098" s="30" t="s">
        <v>9</v>
      </c>
      <c r="E1098" s="35" t="s">
        <v>19</v>
      </c>
      <c r="F1098" s="30" t="s">
        <v>700</v>
      </c>
      <c r="G1098" s="35" t="s">
        <v>699</v>
      </c>
      <c r="H1098" s="34" t="s">
        <v>69</v>
      </c>
      <c r="I1098" s="33"/>
      <c r="J1098" s="23" t="s">
        <v>698</v>
      </c>
      <c r="K1098" s="16">
        <f t="shared" si="54"/>
        <v>47.934246575342463</v>
      </c>
      <c r="L1098" s="23" t="s">
        <v>3</v>
      </c>
      <c r="M1098" s="32">
        <v>45600</v>
      </c>
      <c r="N1098" s="23" t="s">
        <v>4</v>
      </c>
      <c r="O1098" s="32">
        <v>47058</v>
      </c>
      <c r="P1098" s="23" t="s">
        <v>3</v>
      </c>
      <c r="Q1098" s="23" t="s">
        <v>0</v>
      </c>
      <c r="R1098" s="23" t="s">
        <v>0</v>
      </c>
      <c r="S1098" s="30" t="s">
        <v>15</v>
      </c>
      <c r="T1098" s="31" t="s">
        <v>14</v>
      </c>
      <c r="U1098" s="30">
        <v>1</v>
      </c>
      <c r="V1098" s="29"/>
      <c r="W1098" s="28"/>
      <c r="X1098" s="28" t="s">
        <v>69</v>
      </c>
      <c r="Y1098" s="28"/>
      <c r="Z1098" s="28" t="s">
        <v>149</v>
      </c>
      <c r="AA1098" s="27"/>
      <c r="AB1098" s="26"/>
      <c r="AC1098" s="25" t="s">
        <v>13</v>
      </c>
      <c r="AD1098" s="25"/>
      <c r="AE1098" s="25"/>
      <c r="AF1098" s="24" t="s">
        <v>0</v>
      </c>
      <c r="AG1098" s="23" t="s">
        <v>0</v>
      </c>
      <c r="AH1098" s="22"/>
      <c r="AI1098" s="21">
        <v>516652</v>
      </c>
    </row>
    <row r="1099" spans="1:35" ht="45" customHeight="1" x14ac:dyDescent="0.35">
      <c r="A1099" s="35" t="s">
        <v>697</v>
      </c>
      <c r="B1099" s="36" t="s">
        <v>696</v>
      </c>
      <c r="C1099" s="30" t="s">
        <v>695</v>
      </c>
      <c r="D1099" s="30" t="s">
        <v>9</v>
      </c>
      <c r="E1099" s="35" t="s">
        <v>19</v>
      </c>
      <c r="F1099" s="30" t="s">
        <v>694</v>
      </c>
      <c r="G1099" s="35" t="s">
        <v>420</v>
      </c>
      <c r="H1099" s="34"/>
      <c r="I1099" s="33"/>
      <c r="J1099" s="23" t="s">
        <v>218</v>
      </c>
      <c r="K1099" s="16">
        <f t="shared" si="54"/>
        <v>32.81095890410959</v>
      </c>
      <c r="L1099" s="23" t="s">
        <v>3</v>
      </c>
      <c r="M1099" s="32">
        <v>45237</v>
      </c>
      <c r="N1099" s="23" t="s">
        <v>4</v>
      </c>
      <c r="O1099" s="32">
        <v>46235</v>
      </c>
      <c r="P1099" s="23" t="s">
        <v>3</v>
      </c>
      <c r="Q1099" s="23" t="s">
        <v>0</v>
      </c>
      <c r="R1099" s="23" t="s">
        <v>0</v>
      </c>
      <c r="S1099" s="30" t="s">
        <v>617</v>
      </c>
      <c r="T1099" s="31" t="s">
        <v>693</v>
      </c>
      <c r="U1099" s="30">
        <v>3</v>
      </c>
      <c r="V1099" s="29"/>
      <c r="W1099" s="28"/>
      <c r="X1099" s="28"/>
      <c r="Y1099" s="28"/>
      <c r="Z1099" s="28"/>
      <c r="AA1099" s="27"/>
      <c r="AB1099" s="26"/>
      <c r="AC1099" s="25" t="s">
        <v>13</v>
      </c>
      <c r="AD1099" s="25"/>
      <c r="AE1099" s="25"/>
      <c r="AF1099" s="24" t="s">
        <v>0</v>
      </c>
      <c r="AG1099" s="23" t="s">
        <v>0</v>
      </c>
      <c r="AH1099" s="22"/>
      <c r="AI1099" s="21">
        <v>515873</v>
      </c>
    </row>
    <row r="1100" spans="1:35" ht="45" customHeight="1" x14ac:dyDescent="0.35">
      <c r="A1100" s="35" t="s">
        <v>692</v>
      </c>
      <c r="B1100" s="36" t="s">
        <v>691</v>
      </c>
      <c r="C1100" s="30" t="s">
        <v>690</v>
      </c>
      <c r="D1100" s="30" t="s">
        <v>9</v>
      </c>
      <c r="E1100" s="35" t="s">
        <v>19</v>
      </c>
      <c r="F1100" s="30" t="s">
        <v>689</v>
      </c>
      <c r="G1100" s="35" t="s">
        <v>688</v>
      </c>
      <c r="H1100" s="34"/>
      <c r="I1100" s="33" t="s">
        <v>25</v>
      </c>
      <c r="J1100" s="23" t="s">
        <v>687</v>
      </c>
      <c r="K1100" s="16">
        <f t="shared" si="54"/>
        <v>15.912328767123288</v>
      </c>
      <c r="L1100" s="23" t="s">
        <v>3</v>
      </c>
      <c r="M1100" s="32">
        <v>45461</v>
      </c>
      <c r="N1100" s="23" t="s">
        <v>4</v>
      </c>
      <c r="O1100" s="32">
        <v>45945</v>
      </c>
      <c r="P1100" s="23" t="s">
        <v>3</v>
      </c>
      <c r="Q1100" s="23" t="s">
        <v>0</v>
      </c>
      <c r="R1100" s="23" t="s">
        <v>0</v>
      </c>
      <c r="S1100" s="30" t="s">
        <v>42</v>
      </c>
      <c r="T1100" s="31" t="s">
        <v>41</v>
      </c>
      <c r="U1100" s="30">
        <v>2</v>
      </c>
      <c r="V1100" s="29"/>
      <c r="W1100" s="28"/>
      <c r="X1100" s="28"/>
      <c r="Y1100" s="28"/>
      <c r="Z1100" s="28"/>
      <c r="AA1100" s="27"/>
      <c r="AB1100" s="26"/>
      <c r="AC1100" s="25" t="s">
        <v>13</v>
      </c>
      <c r="AD1100" s="25"/>
      <c r="AE1100" s="25"/>
      <c r="AF1100" s="24" t="s">
        <v>0</v>
      </c>
      <c r="AG1100" s="23" t="s">
        <v>0</v>
      </c>
      <c r="AH1100" s="22"/>
      <c r="AI1100" s="21">
        <v>515684</v>
      </c>
    </row>
    <row r="1101" spans="1:35" ht="45" customHeight="1" x14ac:dyDescent="0.35">
      <c r="A1101" s="35" t="s">
        <v>686</v>
      </c>
      <c r="B1101" s="36" t="s">
        <v>685</v>
      </c>
      <c r="C1101" s="30" t="s">
        <v>684</v>
      </c>
      <c r="D1101" s="30" t="s">
        <v>9</v>
      </c>
      <c r="E1101" s="35" t="s">
        <v>19</v>
      </c>
      <c r="F1101" s="30" t="s">
        <v>683</v>
      </c>
      <c r="G1101" s="35" t="s">
        <v>682</v>
      </c>
      <c r="H1101" s="34" t="s">
        <v>69</v>
      </c>
      <c r="I1101" s="33" t="s">
        <v>25</v>
      </c>
      <c r="J1101" s="23" t="s">
        <v>681</v>
      </c>
      <c r="K1101" s="16">
        <f t="shared" si="54"/>
        <v>32.449315068493149</v>
      </c>
      <c r="L1101" s="23" t="s">
        <v>3</v>
      </c>
      <c r="M1101" s="32">
        <v>45432</v>
      </c>
      <c r="N1101" s="23" t="s">
        <v>4</v>
      </c>
      <c r="O1101" s="32">
        <v>46419</v>
      </c>
      <c r="P1101" s="23" t="s">
        <v>3</v>
      </c>
      <c r="Q1101" s="23" t="s">
        <v>0</v>
      </c>
      <c r="R1101" s="23" t="s">
        <v>0</v>
      </c>
      <c r="S1101" s="30" t="s">
        <v>580</v>
      </c>
      <c r="T1101" s="31" t="s">
        <v>680</v>
      </c>
      <c r="U1101" s="30">
        <v>7</v>
      </c>
      <c r="V1101" s="29" t="s">
        <v>150</v>
      </c>
      <c r="W1101" s="28"/>
      <c r="X1101" s="28"/>
      <c r="Y1101" s="28"/>
      <c r="Z1101" s="28"/>
      <c r="AA1101" s="27"/>
      <c r="AB1101" s="26"/>
      <c r="AC1101" s="25" t="s">
        <v>13</v>
      </c>
      <c r="AD1101" s="25"/>
      <c r="AE1101" s="25"/>
      <c r="AF1101" s="24" t="s">
        <v>0</v>
      </c>
      <c r="AG1101" s="23" t="s">
        <v>0</v>
      </c>
      <c r="AH1101" s="22"/>
      <c r="AI1101" s="21">
        <v>515683</v>
      </c>
    </row>
    <row r="1102" spans="1:35" ht="45" customHeight="1" x14ac:dyDescent="0.35">
      <c r="A1102" s="35" t="s">
        <v>679</v>
      </c>
      <c r="B1102" s="36" t="s">
        <v>678</v>
      </c>
      <c r="C1102" s="30" t="s">
        <v>128</v>
      </c>
      <c r="D1102" s="30" t="s">
        <v>28</v>
      </c>
      <c r="E1102" s="35" t="s">
        <v>19</v>
      </c>
      <c r="F1102" s="30" t="s">
        <v>214</v>
      </c>
      <c r="G1102" s="35" t="s">
        <v>120</v>
      </c>
      <c r="H1102" s="34" t="s">
        <v>69</v>
      </c>
      <c r="I1102" s="33" t="s">
        <v>126</v>
      </c>
      <c r="J1102" s="23" t="s">
        <v>677</v>
      </c>
      <c r="K1102" s="16">
        <f t="shared" si="54"/>
        <v>36</v>
      </c>
      <c r="L1102" s="23" t="s">
        <v>3</v>
      </c>
      <c r="M1102" s="32">
        <v>45400</v>
      </c>
      <c r="N1102" s="23" t="s">
        <v>4</v>
      </c>
      <c r="O1102" s="32">
        <v>46495</v>
      </c>
      <c r="P1102" s="23" t="s">
        <v>3</v>
      </c>
      <c r="Q1102" s="23" t="s">
        <v>0</v>
      </c>
      <c r="R1102" s="23" t="s">
        <v>0</v>
      </c>
      <c r="S1102" s="30" t="s">
        <v>2</v>
      </c>
      <c r="T1102" s="31" t="s">
        <v>1</v>
      </c>
      <c r="U1102" s="30">
        <v>1</v>
      </c>
      <c r="V1102" s="29"/>
      <c r="W1102" s="28"/>
      <c r="X1102" s="28"/>
      <c r="Y1102" s="28"/>
      <c r="Z1102" s="28"/>
      <c r="AA1102" s="27"/>
      <c r="AB1102" s="26"/>
      <c r="AC1102" s="25"/>
      <c r="AD1102" s="25"/>
      <c r="AE1102" s="25"/>
      <c r="AF1102" s="24" t="s">
        <v>0</v>
      </c>
      <c r="AG1102" s="23" t="s">
        <v>0</v>
      </c>
      <c r="AH1102" s="22"/>
      <c r="AI1102" s="21">
        <v>515385</v>
      </c>
    </row>
    <row r="1103" spans="1:35" ht="45" customHeight="1" x14ac:dyDescent="0.35">
      <c r="A1103" s="35" t="s">
        <v>676</v>
      </c>
      <c r="B1103" s="36" t="s">
        <v>675</v>
      </c>
      <c r="C1103" s="30" t="s">
        <v>674</v>
      </c>
      <c r="D1103" s="30" t="s">
        <v>37</v>
      </c>
      <c r="E1103" s="35" t="s">
        <v>19</v>
      </c>
      <c r="F1103" s="30" t="s">
        <v>673</v>
      </c>
      <c r="G1103" s="35" t="s">
        <v>672</v>
      </c>
      <c r="H1103" s="34" t="s">
        <v>69</v>
      </c>
      <c r="I1103" s="33"/>
      <c r="J1103" s="23" t="s">
        <v>671</v>
      </c>
      <c r="K1103" s="16">
        <f t="shared" si="54"/>
        <v>30.049315068493151</v>
      </c>
      <c r="L1103" s="23" t="s">
        <v>3</v>
      </c>
      <c r="M1103" s="32">
        <v>45411</v>
      </c>
      <c r="N1103" s="23" t="s">
        <v>4</v>
      </c>
      <c r="O1103" s="32">
        <v>46325</v>
      </c>
      <c r="P1103" s="23" t="s">
        <v>3</v>
      </c>
      <c r="Q1103" s="23" t="s">
        <v>0</v>
      </c>
      <c r="R1103" s="23" t="s">
        <v>0</v>
      </c>
      <c r="S1103" s="30" t="s">
        <v>192</v>
      </c>
      <c r="T1103" s="31" t="s">
        <v>191</v>
      </c>
      <c r="U1103" s="30">
        <v>2</v>
      </c>
      <c r="V1103" s="29"/>
      <c r="W1103" s="28"/>
      <c r="X1103" s="28"/>
      <c r="Y1103" s="28"/>
      <c r="Z1103" s="28"/>
      <c r="AA1103" s="27"/>
      <c r="AB1103" s="26"/>
      <c r="AC1103" s="25" t="s">
        <v>13</v>
      </c>
      <c r="AD1103" s="25"/>
      <c r="AE1103" s="25"/>
      <c r="AF1103" s="24" t="s">
        <v>0</v>
      </c>
      <c r="AG1103" s="23" t="s">
        <v>0</v>
      </c>
      <c r="AH1103" s="22"/>
      <c r="AI1103" s="21">
        <v>514405</v>
      </c>
    </row>
    <row r="1104" spans="1:35" ht="45" customHeight="1" x14ac:dyDescent="0.35">
      <c r="A1104" s="35" t="s">
        <v>670</v>
      </c>
      <c r="B1104" s="36" t="s">
        <v>669</v>
      </c>
      <c r="C1104" s="30" t="s">
        <v>668</v>
      </c>
      <c r="D1104" s="30" t="s">
        <v>9</v>
      </c>
      <c r="E1104" s="35" t="s">
        <v>19</v>
      </c>
      <c r="F1104" s="30" t="s">
        <v>667</v>
      </c>
      <c r="G1104" s="35" t="s">
        <v>666</v>
      </c>
      <c r="H1104" s="34"/>
      <c r="I1104" s="33"/>
      <c r="J1104" s="23" t="s">
        <v>665</v>
      </c>
      <c r="K1104" s="16">
        <f t="shared" si="54"/>
        <v>12.361643835616437</v>
      </c>
      <c r="L1104" s="23" t="s">
        <v>3</v>
      </c>
      <c r="M1104" s="32">
        <v>45432</v>
      </c>
      <c r="N1104" s="23" t="s">
        <v>4</v>
      </c>
      <c r="O1104" s="32">
        <v>45808</v>
      </c>
      <c r="P1104" s="23" t="s">
        <v>3</v>
      </c>
      <c r="Q1104" s="23" t="s">
        <v>0</v>
      </c>
      <c r="R1104" s="23" t="s">
        <v>0</v>
      </c>
      <c r="S1104" s="30" t="s">
        <v>2</v>
      </c>
      <c r="T1104" s="31" t="s">
        <v>1</v>
      </c>
      <c r="U1104" s="30">
        <v>1</v>
      </c>
      <c r="V1104" s="29"/>
      <c r="W1104" s="28"/>
      <c r="X1104" s="28"/>
      <c r="Y1104" s="28"/>
      <c r="Z1104" s="28"/>
      <c r="AA1104" s="27"/>
      <c r="AB1104" s="26"/>
      <c r="AC1104" s="25"/>
      <c r="AD1104" s="25"/>
      <c r="AE1104" s="25"/>
      <c r="AF1104" s="24" t="s">
        <v>0</v>
      </c>
      <c r="AG1104" s="23" t="s">
        <v>0</v>
      </c>
      <c r="AH1104" s="22"/>
      <c r="AI1104" s="21">
        <v>514097</v>
      </c>
    </row>
    <row r="1105" spans="1:35" ht="45" customHeight="1" x14ac:dyDescent="0.35">
      <c r="A1105" s="35" t="s">
        <v>664</v>
      </c>
      <c r="B1105" s="36" t="s">
        <v>663</v>
      </c>
      <c r="C1105" s="30" t="s">
        <v>662</v>
      </c>
      <c r="D1105" s="30" t="s">
        <v>37</v>
      </c>
      <c r="E1105" s="35" t="s">
        <v>19</v>
      </c>
      <c r="F1105" s="30" t="s">
        <v>661</v>
      </c>
      <c r="G1105" s="35" t="s">
        <v>660</v>
      </c>
      <c r="H1105" s="34"/>
      <c r="I1105" s="33"/>
      <c r="J1105" s="23" t="s">
        <v>659</v>
      </c>
      <c r="K1105" s="16">
        <f t="shared" si="54"/>
        <v>57.863013698630134</v>
      </c>
      <c r="L1105" s="23" t="s">
        <v>3</v>
      </c>
      <c r="M1105" s="32">
        <v>45358</v>
      </c>
      <c r="N1105" s="23" t="s">
        <v>4</v>
      </c>
      <c r="O1105" s="32">
        <v>47118</v>
      </c>
      <c r="P1105" s="23" t="s">
        <v>3</v>
      </c>
      <c r="Q1105" s="23" t="s">
        <v>0</v>
      </c>
      <c r="R1105" s="23" t="s">
        <v>0</v>
      </c>
      <c r="S1105" s="30" t="s">
        <v>2</v>
      </c>
      <c r="T1105" s="31" t="s">
        <v>1</v>
      </c>
      <c r="U1105" s="30">
        <v>1</v>
      </c>
      <c r="V1105" s="29"/>
      <c r="W1105" s="28"/>
      <c r="X1105" s="28"/>
      <c r="Y1105" s="28"/>
      <c r="Z1105" s="28"/>
      <c r="AA1105" s="27"/>
      <c r="AB1105" s="26"/>
      <c r="AC1105" s="25" t="s">
        <v>13</v>
      </c>
      <c r="AD1105" s="25"/>
      <c r="AE1105" s="25"/>
      <c r="AF1105" s="24" t="s">
        <v>0</v>
      </c>
      <c r="AG1105" s="23" t="s">
        <v>0</v>
      </c>
      <c r="AH1105" s="22"/>
      <c r="AI1105" s="21">
        <v>514092</v>
      </c>
    </row>
    <row r="1106" spans="1:35" ht="45" customHeight="1" x14ac:dyDescent="0.35">
      <c r="A1106" s="35" t="s">
        <v>658</v>
      </c>
      <c r="B1106" s="36" t="s">
        <v>657</v>
      </c>
      <c r="C1106" s="30" t="s">
        <v>656</v>
      </c>
      <c r="D1106" s="30" t="s">
        <v>9</v>
      </c>
      <c r="E1106" s="35" t="s">
        <v>19</v>
      </c>
      <c r="F1106" s="30" t="s">
        <v>655</v>
      </c>
      <c r="G1106" s="35" t="s">
        <v>654</v>
      </c>
      <c r="H1106" s="34" t="s">
        <v>69</v>
      </c>
      <c r="I1106" s="33"/>
      <c r="J1106" s="23" t="s">
        <v>34</v>
      </c>
      <c r="K1106" s="16">
        <f t="shared" si="54"/>
        <v>18.838356164383562</v>
      </c>
      <c r="L1106" s="23" t="s">
        <v>3</v>
      </c>
      <c r="M1106" s="32">
        <v>45418</v>
      </c>
      <c r="N1106" s="23" t="s">
        <v>4</v>
      </c>
      <c r="O1106" s="32">
        <v>45991</v>
      </c>
      <c r="P1106" s="23" t="s">
        <v>3</v>
      </c>
      <c r="Q1106" s="23" t="s">
        <v>0</v>
      </c>
      <c r="R1106" s="23" t="s">
        <v>0</v>
      </c>
      <c r="S1106" s="30" t="s">
        <v>2</v>
      </c>
      <c r="T1106" s="31" t="s">
        <v>1</v>
      </c>
      <c r="U1106" s="30">
        <v>1</v>
      </c>
      <c r="V1106" s="29"/>
      <c r="W1106" s="28"/>
      <c r="X1106" s="28" t="s">
        <v>69</v>
      </c>
      <c r="Y1106" s="28"/>
      <c r="Z1106" s="28" t="s">
        <v>149</v>
      </c>
      <c r="AA1106" s="27"/>
      <c r="AB1106" s="26"/>
      <c r="AC1106" s="25" t="s">
        <v>13</v>
      </c>
      <c r="AD1106" s="25"/>
      <c r="AE1106" s="25"/>
      <c r="AF1106" s="24" t="s">
        <v>0</v>
      </c>
      <c r="AG1106" s="23" t="s">
        <v>0</v>
      </c>
      <c r="AH1106" s="22"/>
      <c r="AI1106" s="21">
        <v>513972</v>
      </c>
    </row>
    <row r="1107" spans="1:35" ht="45" customHeight="1" x14ac:dyDescent="0.35">
      <c r="A1107" s="35" t="s">
        <v>653</v>
      </c>
      <c r="B1107" s="36" t="s">
        <v>652</v>
      </c>
      <c r="C1107" s="30" t="s">
        <v>439</v>
      </c>
      <c r="D1107" s="30" t="s">
        <v>37</v>
      </c>
      <c r="E1107" s="35" t="s">
        <v>19</v>
      </c>
      <c r="F1107" s="30" t="s">
        <v>651</v>
      </c>
      <c r="G1107" s="35" t="s">
        <v>650</v>
      </c>
      <c r="H1107" s="34"/>
      <c r="I1107" s="33" t="s">
        <v>25</v>
      </c>
      <c r="J1107" s="23" t="s">
        <v>649</v>
      </c>
      <c r="K1107" s="16">
        <f t="shared" si="54"/>
        <v>30.082191780821915</v>
      </c>
      <c r="L1107" s="23" t="s">
        <v>3</v>
      </c>
      <c r="M1107" s="32">
        <v>45420</v>
      </c>
      <c r="N1107" s="23" t="s">
        <v>4</v>
      </c>
      <c r="O1107" s="32">
        <v>46335</v>
      </c>
      <c r="P1107" s="23" t="s">
        <v>3</v>
      </c>
      <c r="Q1107" s="23" t="s">
        <v>0</v>
      </c>
      <c r="R1107" s="23" t="s">
        <v>0</v>
      </c>
      <c r="S1107" s="30" t="s">
        <v>2</v>
      </c>
      <c r="T1107" s="31" t="s">
        <v>1</v>
      </c>
      <c r="U1107" s="30">
        <v>1</v>
      </c>
      <c r="V1107" s="29"/>
      <c r="W1107" s="28"/>
      <c r="X1107" s="28"/>
      <c r="Y1107" s="28"/>
      <c r="Z1107" s="28" t="s">
        <v>149</v>
      </c>
      <c r="AA1107" s="27"/>
      <c r="AB1107" s="26"/>
      <c r="AC1107" s="25"/>
      <c r="AD1107" s="25"/>
      <c r="AE1107" s="25"/>
      <c r="AF1107" s="24" t="s">
        <v>0</v>
      </c>
      <c r="AG1107" s="23" t="s">
        <v>0</v>
      </c>
      <c r="AH1107" s="22"/>
      <c r="AI1107" s="21">
        <v>513531</v>
      </c>
    </row>
    <row r="1108" spans="1:35" ht="45" customHeight="1" x14ac:dyDescent="0.35">
      <c r="A1108" s="35" t="s">
        <v>648</v>
      </c>
      <c r="B1108" s="36" t="s">
        <v>529</v>
      </c>
      <c r="C1108" s="30" t="s">
        <v>161</v>
      </c>
      <c r="D1108" s="30" t="s">
        <v>37</v>
      </c>
      <c r="E1108" s="35" t="s">
        <v>19</v>
      </c>
      <c r="F1108" s="30" t="s">
        <v>51</v>
      </c>
      <c r="G1108" s="35" t="s">
        <v>647</v>
      </c>
      <c r="H1108" s="34" t="s">
        <v>69</v>
      </c>
      <c r="I1108" s="33" t="s">
        <v>132</v>
      </c>
      <c r="J1108" s="23" t="s">
        <v>646</v>
      </c>
      <c r="K1108" s="16">
        <f t="shared" si="54"/>
        <v>26.235616438356168</v>
      </c>
      <c r="L1108" s="23" t="s">
        <v>3</v>
      </c>
      <c r="M1108" s="32">
        <v>45436</v>
      </c>
      <c r="N1108" s="23" t="s">
        <v>4</v>
      </c>
      <c r="O1108" s="32">
        <v>46234</v>
      </c>
      <c r="P1108" s="23" t="s">
        <v>3</v>
      </c>
      <c r="Q1108" s="23" t="s">
        <v>0</v>
      </c>
      <c r="R1108" s="23" t="s">
        <v>0</v>
      </c>
      <c r="S1108" s="30" t="s">
        <v>2</v>
      </c>
      <c r="T1108" s="31" t="s">
        <v>1</v>
      </c>
      <c r="U1108" s="30">
        <v>1</v>
      </c>
      <c r="V1108" s="29" t="s">
        <v>150</v>
      </c>
      <c r="W1108" s="28"/>
      <c r="X1108" s="28"/>
      <c r="Y1108" s="28"/>
      <c r="Z1108" s="28"/>
      <c r="AA1108" s="27"/>
      <c r="AB1108" s="26"/>
      <c r="AC1108" s="25"/>
      <c r="AD1108" s="25"/>
      <c r="AE1108" s="25"/>
      <c r="AF1108" s="24" t="s">
        <v>0</v>
      </c>
      <c r="AG1108" s="23" t="s">
        <v>0</v>
      </c>
      <c r="AH1108" s="22"/>
      <c r="AI1108" s="21">
        <v>513392</v>
      </c>
    </row>
    <row r="1109" spans="1:35" ht="45" customHeight="1" x14ac:dyDescent="0.35">
      <c r="A1109" s="35" t="s">
        <v>645</v>
      </c>
      <c r="B1109" s="36" t="s">
        <v>644</v>
      </c>
      <c r="C1109" s="30" t="s">
        <v>643</v>
      </c>
      <c r="D1109" s="30" t="s">
        <v>9</v>
      </c>
      <c r="E1109" s="35" t="s">
        <v>19</v>
      </c>
      <c r="F1109" s="30" t="s">
        <v>214</v>
      </c>
      <c r="G1109" s="35" t="s">
        <v>642</v>
      </c>
      <c r="H1109" s="34" t="s">
        <v>69</v>
      </c>
      <c r="I1109" s="33"/>
      <c r="J1109" s="23" t="s">
        <v>641</v>
      </c>
      <c r="K1109" s="16">
        <f t="shared" si="54"/>
        <v>36.460273972602742</v>
      </c>
      <c r="L1109" s="23" t="s">
        <v>3</v>
      </c>
      <c r="M1109" s="32">
        <v>45398</v>
      </c>
      <c r="N1109" s="23" t="s">
        <v>4</v>
      </c>
      <c r="O1109" s="32">
        <v>46507</v>
      </c>
      <c r="P1109" s="23" t="s">
        <v>3</v>
      </c>
      <c r="Q1109" s="23" t="s">
        <v>0</v>
      </c>
      <c r="R1109" s="23" t="s">
        <v>0</v>
      </c>
      <c r="S1109" s="30" t="s">
        <v>15</v>
      </c>
      <c r="T1109" s="31" t="s">
        <v>14</v>
      </c>
      <c r="U1109" s="30">
        <v>1</v>
      </c>
      <c r="V1109" s="29"/>
      <c r="W1109" s="28"/>
      <c r="X1109" s="28"/>
      <c r="Y1109" s="28"/>
      <c r="Z1109" s="28"/>
      <c r="AA1109" s="27"/>
      <c r="AB1109" s="26"/>
      <c r="AC1109" s="25" t="s">
        <v>13</v>
      </c>
      <c r="AD1109" s="25"/>
      <c r="AE1109" s="25"/>
      <c r="AF1109" s="24" t="s">
        <v>0</v>
      </c>
      <c r="AG1109" s="23" t="s">
        <v>0</v>
      </c>
      <c r="AH1109" s="22"/>
      <c r="AI1109" s="21">
        <v>512692</v>
      </c>
    </row>
    <row r="1110" spans="1:35" ht="45" customHeight="1" x14ac:dyDescent="0.35">
      <c r="A1110" s="35"/>
      <c r="B1110" s="36" t="s">
        <v>640</v>
      </c>
      <c r="C1110" s="30" t="s">
        <v>639</v>
      </c>
      <c r="D1110" s="30" t="s">
        <v>28</v>
      </c>
      <c r="E1110" s="35" t="s">
        <v>19</v>
      </c>
      <c r="F1110" s="30" t="s">
        <v>346</v>
      </c>
      <c r="G1110" s="35" t="s">
        <v>638</v>
      </c>
      <c r="H1110" s="34"/>
      <c r="I1110" s="33"/>
      <c r="J1110" s="23" t="s">
        <v>637</v>
      </c>
      <c r="K1110" s="16">
        <v>0</v>
      </c>
      <c r="L1110" s="31"/>
      <c r="M1110" s="32">
        <v>45371</v>
      </c>
      <c r="N1110" s="23" t="s">
        <v>3</v>
      </c>
      <c r="O1110" s="23" t="s">
        <v>0</v>
      </c>
      <c r="P1110" s="23" t="s">
        <v>0</v>
      </c>
      <c r="Q1110" s="23" t="s">
        <v>0</v>
      </c>
      <c r="R1110" s="23" t="s">
        <v>0</v>
      </c>
      <c r="S1110" s="30" t="s">
        <v>2</v>
      </c>
      <c r="T1110" s="31" t="s">
        <v>308</v>
      </c>
      <c r="U1110" s="30">
        <v>1</v>
      </c>
      <c r="V1110" s="29"/>
      <c r="W1110" s="28"/>
      <c r="X1110" s="28"/>
      <c r="Y1110" s="28"/>
      <c r="Z1110" s="28"/>
      <c r="AA1110" s="27"/>
      <c r="AB1110" s="26"/>
      <c r="AC1110" s="25"/>
      <c r="AD1110" s="25"/>
      <c r="AE1110" s="25"/>
      <c r="AF1110" s="24" t="s">
        <v>0</v>
      </c>
      <c r="AG1110" s="23" t="s">
        <v>0</v>
      </c>
      <c r="AH1110" s="22"/>
      <c r="AI1110" s="21">
        <v>510980</v>
      </c>
    </row>
    <row r="1111" spans="1:35" ht="45" customHeight="1" x14ac:dyDescent="0.35">
      <c r="A1111" s="35" t="s">
        <v>636</v>
      </c>
      <c r="B1111" s="36" t="s">
        <v>635</v>
      </c>
      <c r="C1111" s="30" t="s">
        <v>634</v>
      </c>
      <c r="D1111" s="30" t="s">
        <v>9</v>
      </c>
      <c r="E1111" s="35" t="s">
        <v>19</v>
      </c>
      <c r="F1111" s="30" t="s">
        <v>633</v>
      </c>
      <c r="G1111" s="35" t="s">
        <v>120</v>
      </c>
      <c r="H1111" s="34" t="s">
        <v>69</v>
      </c>
      <c r="I1111" s="33" t="s">
        <v>126</v>
      </c>
      <c r="J1111" s="23" t="s">
        <v>632</v>
      </c>
      <c r="K1111" s="16">
        <f t="shared" ref="K1111:K1137" si="55">YEARFRAC(M1111,O1111,3)*12</f>
        <v>26.400000000000002</v>
      </c>
      <c r="L1111" s="23" t="s">
        <v>3</v>
      </c>
      <c r="M1111" s="32">
        <v>45309</v>
      </c>
      <c r="N1111" s="23" t="s">
        <v>4</v>
      </c>
      <c r="O1111" s="32">
        <v>46112</v>
      </c>
      <c r="P1111" s="23" t="s">
        <v>3</v>
      </c>
      <c r="Q1111" s="23" t="s">
        <v>0</v>
      </c>
      <c r="R1111" s="23" t="s">
        <v>0</v>
      </c>
      <c r="S1111" s="30" t="s">
        <v>2</v>
      </c>
      <c r="T1111" s="31" t="s">
        <v>1</v>
      </c>
      <c r="U1111" s="30">
        <v>1</v>
      </c>
      <c r="V1111" s="29"/>
      <c r="W1111" s="28"/>
      <c r="X1111" s="28"/>
      <c r="Y1111" s="28"/>
      <c r="Z1111" s="28"/>
      <c r="AA1111" s="27"/>
      <c r="AB1111" s="26"/>
      <c r="AC1111" s="25"/>
      <c r="AD1111" s="25"/>
      <c r="AE1111" s="25"/>
      <c r="AF1111" s="24" t="s">
        <v>0</v>
      </c>
      <c r="AG1111" s="23" t="s">
        <v>0</v>
      </c>
      <c r="AH1111" s="22"/>
      <c r="AI1111" s="21">
        <v>510719</v>
      </c>
    </row>
    <row r="1112" spans="1:35" ht="45" customHeight="1" x14ac:dyDescent="0.35">
      <c r="A1112" s="35" t="s">
        <v>631</v>
      </c>
      <c r="B1112" s="36" t="s">
        <v>630</v>
      </c>
      <c r="C1112" s="30" t="s">
        <v>629</v>
      </c>
      <c r="D1112" s="30" t="s">
        <v>28</v>
      </c>
      <c r="E1112" s="35" t="s">
        <v>19</v>
      </c>
      <c r="F1112" s="30" t="s">
        <v>628</v>
      </c>
      <c r="G1112" s="35" t="s">
        <v>627</v>
      </c>
      <c r="H1112" s="34" t="s">
        <v>69</v>
      </c>
      <c r="I1112" s="33" t="s">
        <v>25</v>
      </c>
      <c r="J1112" s="23" t="s">
        <v>626</v>
      </c>
      <c r="K1112" s="16">
        <f t="shared" si="55"/>
        <v>51.517808219178079</v>
      </c>
      <c r="L1112" s="23" t="s">
        <v>3</v>
      </c>
      <c r="M1112" s="32">
        <v>45392</v>
      </c>
      <c r="N1112" s="23" t="s">
        <v>4</v>
      </c>
      <c r="O1112" s="32">
        <v>46959</v>
      </c>
      <c r="P1112" s="23" t="s">
        <v>3</v>
      </c>
      <c r="Q1112" s="23" t="s">
        <v>0</v>
      </c>
      <c r="R1112" s="23" t="s">
        <v>0</v>
      </c>
      <c r="S1112" s="30" t="s">
        <v>625</v>
      </c>
      <c r="T1112" s="31" t="s">
        <v>624</v>
      </c>
      <c r="U1112" s="30">
        <v>20</v>
      </c>
      <c r="V1112" s="29"/>
      <c r="W1112" s="28"/>
      <c r="X1112" s="28"/>
      <c r="Y1112" s="28"/>
      <c r="Z1112" s="28"/>
      <c r="AA1112" s="27"/>
      <c r="AB1112" s="26"/>
      <c r="AC1112" s="25"/>
      <c r="AD1112" s="25"/>
      <c r="AE1112" s="25"/>
      <c r="AF1112" s="24" t="s">
        <v>0</v>
      </c>
      <c r="AG1112" s="23" t="s">
        <v>0</v>
      </c>
      <c r="AH1112" s="22"/>
      <c r="AI1112" s="21">
        <v>509762</v>
      </c>
    </row>
    <row r="1113" spans="1:35" ht="45" customHeight="1" x14ac:dyDescent="0.35">
      <c r="A1113" s="35" t="s">
        <v>623</v>
      </c>
      <c r="B1113" s="36" t="s">
        <v>622</v>
      </c>
      <c r="C1113" s="30" t="s">
        <v>621</v>
      </c>
      <c r="D1113" s="30" t="s">
        <v>37</v>
      </c>
      <c r="E1113" s="35" t="s">
        <v>19</v>
      </c>
      <c r="F1113" s="30" t="s">
        <v>620</v>
      </c>
      <c r="G1113" s="35" t="s">
        <v>619</v>
      </c>
      <c r="H1113" s="34"/>
      <c r="I1113" s="33" t="s">
        <v>25</v>
      </c>
      <c r="J1113" s="23" t="s">
        <v>618</v>
      </c>
      <c r="K1113" s="16">
        <f t="shared" si="55"/>
        <v>30.673972602739724</v>
      </c>
      <c r="L1113" s="23" t="s">
        <v>3</v>
      </c>
      <c r="M1113" s="32">
        <v>45455</v>
      </c>
      <c r="N1113" s="23" t="s">
        <v>4</v>
      </c>
      <c r="O1113" s="32">
        <v>46388</v>
      </c>
      <c r="P1113" s="23" t="s">
        <v>3</v>
      </c>
      <c r="Q1113" s="23" t="s">
        <v>0</v>
      </c>
      <c r="R1113" s="23" t="s">
        <v>0</v>
      </c>
      <c r="S1113" s="30" t="s">
        <v>617</v>
      </c>
      <c r="T1113" s="31" t="s">
        <v>616</v>
      </c>
      <c r="U1113" s="30">
        <v>5</v>
      </c>
      <c r="V1113" s="29"/>
      <c r="W1113" s="28"/>
      <c r="X1113" s="28"/>
      <c r="Y1113" s="28"/>
      <c r="Z1113" s="28"/>
      <c r="AA1113" s="27"/>
      <c r="AB1113" s="26" t="s">
        <v>65</v>
      </c>
      <c r="AC1113" s="25" t="s">
        <v>13</v>
      </c>
      <c r="AD1113" s="25"/>
      <c r="AE1113" s="25"/>
      <c r="AF1113" s="24" t="s">
        <v>0</v>
      </c>
      <c r="AG1113" s="23" t="s">
        <v>0</v>
      </c>
      <c r="AH1113" s="22"/>
      <c r="AI1113" s="21">
        <v>507568</v>
      </c>
    </row>
    <row r="1114" spans="1:35" ht="45" customHeight="1" x14ac:dyDescent="0.35">
      <c r="A1114" s="35" t="s">
        <v>615</v>
      </c>
      <c r="B1114" s="36" t="s">
        <v>614</v>
      </c>
      <c r="C1114" s="30" t="s">
        <v>613</v>
      </c>
      <c r="D1114" s="30" t="s">
        <v>9</v>
      </c>
      <c r="E1114" s="35" t="s">
        <v>19</v>
      </c>
      <c r="F1114" s="30" t="s">
        <v>612</v>
      </c>
      <c r="G1114" s="35" t="s">
        <v>611</v>
      </c>
      <c r="H1114" s="34" t="s">
        <v>69</v>
      </c>
      <c r="I1114" s="33"/>
      <c r="J1114" s="23" t="s">
        <v>104</v>
      </c>
      <c r="K1114" s="16">
        <f t="shared" si="55"/>
        <v>0.26301369863013702</v>
      </c>
      <c r="L1114" s="23" t="s">
        <v>3</v>
      </c>
      <c r="M1114" s="32">
        <v>45497</v>
      </c>
      <c r="N1114" s="23" t="s">
        <v>4</v>
      </c>
      <c r="O1114" s="32">
        <v>45505</v>
      </c>
      <c r="P1114" s="23" t="s">
        <v>3</v>
      </c>
      <c r="Q1114" s="23" t="s">
        <v>0</v>
      </c>
      <c r="R1114" s="23" t="s">
        <v>0</v>
      </c>
      <c r="S1114" s="30" t="s">
        <v>331</v>
      </c>
      <c r="T1114" s="31" t="s">
        <v>330</v>
      </c>
      <c r="U1114" s="30">
        <v>1</v>
      </c>
      <c r="V1114" s="29"/>
      <c r="W1114" s="28"/>
      <c r="X1114" s="28" t="s">
        <v>69</v>
      </c>
      <c r="Y1114" s="28"/>
      <c r="Z1114" s="28"/>
      <c r="AA1114" s="27"/>
      <c r="AB1114" s="26"/>
      <c r="AC1114" s="25" t="s">
        <v>13</v>
      </c>
      <c r="AD1114" s="25"/>
      <c r="AE1114" s="25"/>
      <c r="AF1114" s="24" t="s">
        <v>0</v>
      </c>
      <c r="AG1114" s="23" t="s">
        <v>0</v>
      </c>
      <c r="AH1114" s="22"/>
      <c r="AI1114" s="21">
        <v>507145</v>
      </c>
    </row>
    <row r="1115" spans="1:35" ht="45" customHeight="1" x14ac:dyDescent="0.35">
      <c r="A1115" s="35" t="s">
        <v>610</v>
      </c>
      <c r="B1115" s="36" t="s">
        <v>609</v>
      </c>
      <c r="C1115" s="30" t="s">
        <v>608</v>
      </c>
      <c r="D1115" s="30" t="s">
        <v>9</v>
      </c>
      <c r="E1115" s="35" t="s">
        <v>19</v>
      </c>
      <c r="F1115" s="30" t="s">
        <v>607</v>
      </c>
      <c r="G1115" s="35" t="s">
        <v>606</v>
      </c>
      <c r="H1115" s="34"/>
      <c r="I1115" s="33"/>
      <c r="J1115" s="23" t="s">
        <v>377</v>
      </c>
      <c r="K1115" s="16">
        <f t="shared" si="55"/>
        <v>21.073972602739726</v>
      </c>
      <c r="L1115" s="23" t="s">
        <v>3</v>
      </c>
      <c r="M1115" s="32">
        <v>45351</v>
      </c>
      <c r="N1115" s="23" t="s">
        <v>4</v>
      </c>
      <c r="O1115" s="32">
        <v>45992</v>
      </c>
      <c r="P1115" s="23" t="s">
        <v>3</v>
      </c>
      <c r="Q1115" s="23" t="s">
        <v>0</v>
      </c>
      <c r="R1115" s="23" t="s">
        <v>0</v>
      </c>
      <c r="S1115" s="30" t="s">
        <v>605</v>
      </c>
      <c r="T1115" s="31" t="s">
        <v>604</v>
      </c>
      <c r="U1115" s="30">
        <v>3</v>
      </c>
      <c r="V1115" s="29"/>
      <c r="W1115" s="28"/>
      <c r="X1115" s="28"/>
      <c r="Y1115" s="28"/>
      <c r="Z1115" s="28"/>
      <c r="AA1115" s="27"/>
      <c r="AB1115" s="26"/>
      <c r="AC1115" s="25" t="s">
        <v>13</v>
      </c>
      <c r="AD1115" s="25"/>
      <c r="AE1115" s="25"/>
      <c r="AF1115" s="24" t="s">
        <v>0</v>
      </c>
      <c r="AG1115" s="23" t="s">
        <v>0</v>
      </c>
      <c r="AH1115" s="22"/>
      <c r="AI1115" s="21">
        <v>507077</v>
      </c>
    </row>
    <row r="1116" spans="1:35" ht="45" customHeight="1" x14ac:dyDescent="0.35">
      <c r="A1116" s="35" t="s">
        <v>603</v>
      </c>
      <c r="B1116" s="36" t="s">
        <v>602</v>
      </c>
      <c r="C1116" s="30" t="s">
        <v>601</v>
      </c>
      <c r="D1116" s="30" t="s">
        <v>28</v>
      </c>
      <c r="E1116" s="35" t="s">
        <v>19</v>
      </c>
      <c r="F1116" s="30" t="s">
        <v>600</v>
      </c>
      <c r="G1116" s="35" t="s">
        <v>599</v>
      </c>
      <c r="H1116" s="34" t="s">
        <v>69</v>
      </c>
      <c r="I1116" s="33"/>
      <c r="J1116" s="23" t="s">
        <v>598</v>
      </c>
      <c r="K1116" s="16">
        <f t="shared" si="55"/>
        <v>26.367123287671234</v>
      </c>
      <c r="L1116" s="23" t="s">
        <v>3</v>
      </c>
      <c r="M1116" s="32">
        <v>45464</v>
      </c>
      <c r="N1116" s="23" t="s">
        <v>4</v>
      </c>
      <c r="O1116" s="32">
        <v>46266</v>
      </c>
      <c r="P1116" s="23" t="s">
        <v>3</v>
      </c>
      <c r="Q1116" s="23" t="s">
        <v>0</v>
      </c>
      <c r="R1116" s="23" t="s">
        <v>0</v>
      </c>
      <c r="S1116" s="30" t="s">
        <v>331</v>
      </c>
      <c r="T1116" s="31" t="s">
        <v>330</v>
      </c>
      <c r="U1116" s="30">
        <v>1</v>
      </c>
      <c r="V1116" s="29"/>
      <c r="W1116" s="28"/>
      <c r="X1116" s="28" t="s">
        <v>69</v>
      </c>
      <c r="Y1116" s="28"/>
      <c r="Z1116" s="28"/>
      <c r="AA1116" s="27"/>
      <c r="AB1116" s="26"/>
      <c r="AC1116" s="25"/>
      <c r="AD1116" s="25"/>
      <c r="AE1116" s="25"/>
      <c r="AF1116" s="24" t="s">
        <v>0</v>
      </c>
      <c r="AG1116" s="23" t="s">
        <v>0</v>
      </c>
      <c r="AH1116" s="22"/>
      <c r="AI1116" s="21">
        <v>506272</v>
      </c>
    </row>
    <row r="1117" spans="1:35" ht="45" customHeight="1" x14ac:dyDescent="0.35">
      <c r="A1117" s="35"/>
      <c r="B1117" s="36" t="s">
        <v>597</v>
      </c>
      <c r="C1117" s="30" t="s">
        <v>596</v>
      </c>
      <c r="D1117" s="30" t="s">
        <v>37</v>
      </c>
      <c r="E1117" s="35" t="s">
        <v>19</v>
      </c>
      <c r="F1117" s="30" t="s">
        <v>595</v>
      </c>
      <c r="G1117" s="35" t="s">
        <v>594</v>
      </c>
      <c r="H1117" s="34"/>
      <c r="I1117" s="33"/>
      <c r="J1117" s="23" t="s">
        <v>593</v>
      </c>
      <c r="K1117" s="16">
        <f t="shared" si="55"/>
        <v>36</v>
      </c>
      <c r="L1117" s="23" t="s">
        <v>3</v>
      </c>
      <c r="M1117" s="32">
        <v>45342</v>
      </c>
      <c r="N1117" s="23" t="s">
        <v>4</v>
      </c>
      <c r="O1117" s="32">
        <v>46437</v>
      </c>
      <c r="P1117" s="23" t="s">
        <v>3</v>
      </c>
      <c r="Q1117" s="23" t="s">
        <v>0</v>
      </c>
      <c r="R1117" s="23" t="s">
        <v>0</v>
      </c>
      <c r="S1117" s="30" t="s">
        <v>2</v>
      </c>
      <c r="T1117" s="31" t="s">
        <v>1</v>
      </c>
      <c r="U1117" s="30">
        <v>1</v>
      </c>
      <c r="V1117" s="29"/>
      <c r="W1117" s="28"/>
      <c r="X1117" s="28"/>
      <c r="Y1117" s="28"/>
      <c r="Z1117" s="28"/>
      <c r="AA1117" s="27"/>
      <c r="AB1117" s="26"/>
      <c r="AC1117" s="25"/>
      <c r="AD1117" s="25"/>
      <c r="AE1117" s="25"/>
      <c r="AF1117" s="24" t="s">
        <v>0</v>
      </c>
      <c r="AG1117" s="23" t="s">
        <v>0</v>
      </c>
      <c r="AH1117" s="22"/>
      <c r="AI1117" s="21">
        <v>504913</v>
      </c>
    </row>
    <row r="1118" spans="1:35" ht="45" customHeight="1" x14ac:dyDescent="0.35">
      <c r="A1118" s="35" t="s">
        <v>592</v>
      </c>
      <c r="B1118" s="36" t="s">
        <v>591</v>
      </c>
      <c r="C1118" s="30" t="s">
        <v>534</v>
      </c>
      <c r="D1118" s="30" t="s">
        <v>9</v>
      </c>
      <c r="E1118" s="35" t="s">
        <v>19</v>
      </c>
      <c r="F1118" s="30" t="s">
        <v>590</v>
      </c>
      <c r="G1118" s="35" t="s">
        <v>589</v>
      </c>
      <c r="H1118" s="34"/>
      <c r="I1118" s="33"/>
      <c r="J1118" s="23" t="s">
        <v>588</v>
      </c>
      <c r="K1118" s="16">
        <f t="shared" si="55"/>
        <v>47.638356164383559</v>
      </c>
      <c r="L1118" s="23" t="s">
        <v>3</v>
      </c>
      <c r="M1118" s="32">
        <v>45362</v>
      </c>
      <c r="N1118" s="23" t="s">
        <v>4</v>
      </c>
      <c r="O1118" s="32">
        <v>46811</v>
      </c>
      <c r="P1118" s="23" t="s">
        <v>3</v>
      </c>
      <c r="Q1118" s="23" t="s">
        <v>0</v>
      </c>
      <c r="R1118" s="23" t="s">
        <v>0</v>
      </c>
      <c r="S1118" s="30" t="s">
        <v>587</v>
      </c>
      <c r="T1118" s="31" t="s">
        <v>586</v>
      </c>
      <c r="U1118" s="30">
        <v>7</v>
      </c>
      <c r="V1118" s="29"/>
      <c r="W1118" s="28"/>
      <c r="X1118" s="28"/>
      <c r="Y1118" s="28"/>
      <c r="Z1118" s="28"/>
      <c r="AA1118" s="27"/>
      <c r="AB1118" s="26"/>
      <c r="AC1118" s="25" t="s">
        <v>13</v>
      </c>
      <c r="AD1118" s="25"/>
      <c r="AE1118" s="25"/>
      <c r="AF1118" s="24" t="s">
        <v>0</v>
      </c>
      <c r="AG1118" s="23" t="s">
        <v>0</v>
      </c>
      <c r="AH1118" s="22"/>
      <c r="AI1118" s="21">
        <v>504042</v>
      </c>
    </row>
    <row r="1119" spans="1:35" ht="45" customHeight="1" x14ac:dyDescent="0.35">
      <c r="A1119" s="35" t="s">
        <v>585</v>
      </c>
      <c r="B1119" s="36" t="s">
        <v>584</v>
      </c>
      <c r="C1119" s="30" t="s">
        <v>583</v>
      </c>
      <c r="D1119" s="30" t="s">
        <v>37</v>
      </c>
      <c r="E1119" s="35" t="s">
        <v>19</v>
      </c>
      <c r="F1119" s="30" t="s">
        <v>582</v>
      </c>
      <c r="G1119" s="35" t="s">
        <v>581</v>
      </c>
      <c r="H1119" s="34"/>
      <c r="I1119" s="33"/>
      <c r="J1119" s="23" t="s">
        <v>43</v>
      </c>
      <c r="K1119" s="16">
        <f t="shared" si="55"/>
        <v>25.742465753424657</v>
      </c>
      <c r="L1119" s="23" t="s">
        <v>3</v>
      </c>
      <c r="M1119" s="32">
        <v>45271</v>
      </c>
      <c r="N1119" s="23" t="s">
        <v>4</v>
      </c>
      <c r="O1119" s="32">
        <v>46054</v>
      </c>
      <c r="P1119" s="23" t="s">
        <v>3</v>
      </c>
      <c r="Q1119" s="23" t="s">
        <v>0</v>
      </c>
      <c r="R1119" s="23" t="s">
        <v>0</v>
      </c>
      <c r="S1119" s="30" t="s">
        <v>580</v>
      </c>
      <c r="T1119" s="31" t="s">
        <v>579</v>
      </c>
      <c r="U1119" s="30">
        <v>8</v>
      </c>
      <c r="V1119" s="29"/>
      <c r="W1119" s="28"/>
      <c r="X1119" s="28"/>
      <c r="Y1119" s="28"/>
      <c r="Z1119" s="28"/>
      <c r="AA1119" s="27"/>
      <c r="AB1119" s="26"/>
      <c r="AC1119" s="25" t="s">
        <v>13</v>
      </c>
      <c r="AD1119" s="25"/>
      <c r="AE1119" s="25"/>
      <c r="AF1119" s="24" t="s">
        <v>0</v>
      </c>
      <c r="AG1119" s="23" t="s">
        <v>0</v>
      </c>
      <c r="AH1119" s="22"/>
      <c r="AI1119" s="21">
        <v>503820</v>
      </c>
    </row>
    <row r="1120" spans="1:35" ht="45" customHeight="1" x14ac:dyDescent="0.35">
      <c r="A1120" s="35" t="s">
        <v>578</v>
      </c>
      <c r="B1120" s="36" t="s">
        <v>447</v>
      </c>
      <c r="C1120" s="30" t="s">
        <v>446</v>
      </c>
      <c r="D1120" s="30" t="s">
        <v>28</v>
      </c>
      <c r="E1120" s="35" t="s">
        <v>19</v>
      </c>
      <c r="F1120" s="30" t="s">
        <v>577</v>
      </c>
      <c r="G1120" s="35" t="s">
        <v>576</v>
      </c>
      <c r="H1120" s="34"/>
      <c r="I1120" s="33" t="s">
        <v>414</v>
      </c>
      <c r="J1120" s="23" t="s">
        <v>575</v>
      </c>
      <c r="K1120" s="16">
        <f t="shared" si="55"/>
        <v>26.4986301369863</v>
      </c>
      <c r="L1120" s="23" t="s">
        <v>3</v>
      </c>
      <c r="M1120" s="32">
        <v>45397</v>
      </c>
      <c r="N1120" s="23" t="s">
        <v>4</v>
      </c>
      <c r="O1120" s="32">
        <v>46203</v>
      </c>
      <c r="P1120" s="23" t="s">
        <v>3</v>
      </c>
      <c r="Q1120" s="23" t="s">
        <v>0</v>
      </c>
      <c r="R1120" s="23" t="s">
        <v>0</v>
      </c>
      <c r="S1120" s="30" t="s">
        <v>2</v>
      </c>
      <c r="T1120" s="31" t="s">
        <v>1</v>
      </c>
      <c r="U1120" s="30">
        <v>1</v>
      </c>
      <c r="V1120" s="29" t="s">
        <v>150</v>
      </c>
      <c r="W1120" s="28"/>
      <c r="X1120" s="28"/>
      <c r="Y1120" s="28" t="s">
        <v>212</v>
      </c>
      <c r="Z1120" s="28" t="s">
        <v>149</v>
      </c>
      <c r="AA1120" s="27"/>
      <c r="AB1120" s="26"/>
      <c r="AC1120" s="25"/>
      <c r="AD1120" s="25"/>
      <c r="AE1120" s="25"/>
      <c r="AF1120" s="24" t="s">
        <v>0</v>
      </c>
      <c r="AG1120" s="23" t="s">
        <v>0</v>
      </c>
      <c r="AH1120" s="22"/>
      <c r="AI1120" s="21">
        <v>503569</v>
      </c>
    </row>
    <row r="1121" spans="1:35" ht="45" customHeight="1" x14ac:dyDescent="0.35">
      <c r="A1121" s="35" t="s">
        <v>574</v>
      </c>
      <c r="B1121" s="36" t="s">
        <v>573</v>
      </c>
      <c r="C1121" s="30" t="s">
        <v>572</v>
      </c>
      <c r="D1121" s="30" t="s">
        <v>9</v>
      </c>
      <c r="E1121" s="35" t="s">
        <v>19</v>
      </c>
      <c r="F1121" s="30" t="s">
        <v>571</v>
      </c>
      <c r="G1121" s="35" t="s">
        <v>570</v>
      </c>
      <c r="H1121" s="34" t="s">
        <v>69</v>
      </c>
      <c r="I1121" s="33" t="s">
        <v>78</v>
      </c>
      <c r="J1121" s="23" t="s">
        <v>206</v>
      </c>
      <c r="K1121" s="16">
        <f t="shared" si="55"/>
        <v>36.986301369863014</v>
      </c>
      <c r="L1121" s="23" t="s">
        <v>3</v>
      </c>
      <c r="M1121" s="32">
        <v>45078</v>
      </c>
      <c r="N1121" s="23" t="s">
        <v>4</v>
      </c>
      <c r="O1121" s="32">
        <v>46203</v>
      </c>
      <c r="P1121" s="23" t="s">
        <v>3</v>
      </c>
      <c r="Q1121" s="23" t="s">
        <v>0</v>
      </c>
      <c r="R1121" s="23" t="s">
        <v>0</v>
      </c>
      <c r="S1121" s="30" t="s">
        <v>2</v>
      </c>
      <c r="T1121" s="31" t="s">
        <v>1</v>
      </c>
      <c r="U1121" s="30">
        <v>1</v>
      </c>
      <c r="V1121" s="29"/>
      <c r="W1121" s="28"/>
      <c r="X1121" s="28"/>
      <c r="Y1121" s="28"/>
      <c r="Z1121" s="28"/>
      <c r="AA1121" s="27"/>
      <c r="AB1121" s="26"/>
      <c r="AC1121" s="25" t="s">
        <v>13</v>
      </c>
      <c r="AD1121" s="25"/>
      <c r="AE1121" s="25"/>
      <c r="AF1121" s="24" t="s">
        <v>0</v>
      </c>
      <c r="AG1121" s="23" t="s">
        <v>0</v>
      </c>
      <c r="AH1121" s="22"/>
      <c r="AI1121" s="21">
        <v>503381</v>
      </c>
    </row>
    <row r="1122" spans="1:35" ht="45" customHeight="1" x14ac:dyDescent="0.35">
      <c r="A1122" s="35" t="s">
        <v>569</v>
      </c>
      <c r="B1122" s="36" t="s">
        <v>568</v>
      </c>
      <c r="C1122" s="30" t="s">
        <v>567</v>
      </c>
      <c r="D1122" s="30" t="s">
        <v>37</v>
      </c>
      <c r="E1122" s="35" t="s">
        <v>19</v>
      </c>
      <c r="F1122" s="30" t="s">
        <v>566</v>
      </c>
      <c r="G1122" s="35" t="s">
        <v>565</v>
      </c>
      <c r="H1122" s="34" t="s">
        <v>69</v>
      </c>
      <c r="I1122" s="33"/>
      <c r="J1122" s="23" t="s">
        <v>564</v>
      </c>
      <c r="K1122" s="16">
        <f t="shared" si="55"/>
        <v>36.920547945205485</v>
      </c>
      <c r="L1122" s="23" t="s">
        <v>3</v>
      </c>
      <c r="M1122" s="32">
        <v>45415</v>
      </c>
      <c r="N1122" s="23" t="s">
        <v>4</v>
      </c>
      <c r="O1122" s="32">
        <v>46538</v>
      </c>
      <c r="P1122" s="23" t="s">
        <v>3</v>
      </c>
      <c r="Q1122" s="23" t="s">
        <v>0</v>
      </c>
      <c r="R1122" s="23" t="s">
        <v>0</v>
      </c>
      <c r="S1122" s="30" t="s">
        <v>563</v>
      </c>
      <c r="T1122" s="31" t="s">
        <v>562</v>
      </c>
      <c r="U1122" s="30">
        <v>2</v>
      </c>
      <c r="V1122" s="29"/>
      <c r="W1122" s="28"/>
      <c r="X1122" s="28" t="s">
        <v>69</v>
      </c>
      <c r="Y1122" s="28"/>
      <c r="Z1122" s="28"/>
      <c r="AA1122" s="27"/>
      <c r="AB1122" s="26"/>
      <c r="AC1122" s="25" t="s">
        <v>13</v>
      </c>
      <c r="AD1122" s="25"/>
      <c r="AE1122" s="25"/>
      <c r="AF1122" s="24" t="s">
        <v>0</v>
      </c>
      <c r="AG1122" s="23" t="s">
        <v>0</v>
      </c>
      <c r="AH1122" s="22"/>
      <c r="AI1122" s="21">
        <v>503376</v>
      </c>
    </row>
    <row r="1123" spans="1:35" ht="45" customHeight="1" x14ac:dyDescent="0.35">
      <c r="A1123" s="35" t="s">
        <v>561</v>
      </c>
      <c r="B1123" s="36" t="s">
        <v>529</v>
      </c>
      <c r="C1123" s="30" t="s">
        <v>161</v>
      </c>
      <c r="D1123" s="30" t="s">
        <v>37</v>
      </c>
      <c r="E1123" s="35" t="s">
        <v>19</v>
      </c>
      <c r="F1123" s="30" t="s">
        <v>438</v>
      </c>
      <c r="G1123" s="35" t="s">
        <v>560</v>
      </c>
      <c r="H1123" s="34" t="s">
        <v>69</v>
      </c>
      <c r="I1123" s="33" t="s">
        <v>132</v>
      </c>
      <c r="J1123" s="23" t="s">
        <v>559</v>
      </c>
      <c r="K1123" s="16">
        <f t="shared" si="55"/>
        <v>25.446575342465753</v>
      </c>
      <c r="L1123" s="23" t="s">
        <v>3</v>
      </c>
      <c r="M1123" s="32">
        <v>45369</v>
      </c>
      <c r="N1123" s="23" t="s">
        <v>4</v>
      </c>
      <c r="O1123" s="32">
        <v>46143</v>
      </c>
      <c r="P1123" s="23" t="s">
        <v>3</v>
      </c>
      <c r="Q1123" s="23" t="s">
        <v>0</v>
      </c>
      <c r="R1123" s="23" t="s">
        <v>0</v>
      </c>
      <c r="S1123" s="30" t="s">
        <v>2</v>
      </c>
      <c r="T1123" s="31" t="s">
        <v>1</v>
      </c>
      <c r="U1123" s="30">
        <v>1</v>
      </c>
      <c r="V1123" s="29" t="s">
        <v>150</v>
      </c>
      <c r="W1123" s="28"/>
      <c r="X1123" s="28"/>
      <c r="Y1123" s="28"/>
      <c r="Z1123" s="28" t="s">
        <v>149</v>
      </c>
      <c r="AA1123" s="27"/>
      <c r="AB1123" s="26"/>
      <c r="AC1123" s="25"/>
      <c r="AD1123" s="25"/>
      <c r="AE1123" s="25"/>
      <c r="AF1123" s="24" t="s">
        <v>0</v>
      </c>
      <c r="AG1123" s="23" t="s">
        <v>0</v>
      </c>
      <c r="AH1123" s="22"/>
      <c r="AI1123" s="21">
        <v>502865</v>
      </c>
    </row>
    <row r="1124" spans="1:35" ht="45" customHeight="1" x14ac:dyDescent="0.35">
      <c r="A1124" s="35" t="s">
        <v>558</v>
      </c>
      <c r="B1124" s="36" t="s">
        <v>557</v>
      </c>
      <c r="C1124" s="30" t="s">
        <v>556</v>
      </c>
      <c r="D1124" s="30" t="s">
        <v>28</v>
      </c>
      <c r="E1124" s="35" t="s">
        <v>8</v>
      </c>
      <c r="F1124" s="30" t="s">
        <v>260</v>
      </c>
      <c r="G1124" s="35" t="s">
        <v>555</v>
      </c>
      <c r="H1124" s="34" t="s">
        <v>69</v>
      </c>
      <c r="I1124" s="33"/>
      <c r="J1124" s="23" t="s">
        <v>263</v>
      </c>
      <c r="K1124" s="16">
        <f t="shared" si="55"/>
        <v>27.156164383561642</v>
      </c>
      <c r="L1124" s="23" t="s">
        <v>3</v>
      </c>
      <c r="M1124" s="32">
        <v>44831</v>
      </c>
      <c r="N1124" s="23" t="s">
        <v>4</v>
      </c>
      <c r="O1124" s="32">
        <v>45657</v>
      </c>
      <c r="P1124" s="23" t="s">
        <v>3</v>
      </c>
      <c r="Q1124" s="23" t="s">
        <v>0</v>
      </c>
      <c r="R1124" s="23" t="s">
        <v>0</v>
      </c>
      <c r="S1124" s="30" t="s">
        <v>2</v>
      </c>
      <c r="T1124" s="31" t="s">
        <v>1</v>
      </c>
      <c r="U1124" s="30">
        <v>1</v>
      </c>
      <c r="V1124" s="29" t="s">
        <v>150</v>
      </c>
      <c r="W1124" s="28"/>
      <c r="X1124" s="28"/>
      <c r="Y1124" s="28"/>
      <c r="Z1124" s="28" t="s">
        <v>149</v>
      </c>
      <c r="AA1124" s="27"/>
      <c r="AB1124" s="26"/>
      <c r="AC1124" s="25"/>
      <c r="AD1124" s="25"/>
      <c r="AE1124" s="25"/>
      <c r="AF1124" s="24" t="s">
        <v>0</v>
      </c>
      <c r="AG1124" s="23" t="s">
        <v>0</v>
      </c>
      <c r="AH1124" s="22"/>
      <c r="AI1124" s="21">
        <v>502632</v>
      </c>
    </row>
    <row r="1125" spans="1:35" ht="45" customHeight="1" x14ac:dyDescent="0.35">
      <c r="A1125" s="35" t="s">
        <v>554</v>
      </c>
      <c r="B1125" s="36" t="s">
        <v>553</v>
      </c>
      <c r="C1125" s="30" t="s">
        <v>552</v>
      </c>
      <c r="D1125" s="30" t="s">
        <v>37</v>
      </c>
      <c r="E1125" s="35" t="s">
        <v>19</v>
      </c>
      <c r="F1125" s="30" t="s">
        <v>551</v>
      </c>
      <c r="G1125" s="35" t="s">
        <v>550</v>
      </c>
      <c r="H1125" s="34" t="s">
        <v>69</v>
      </c>
      <c r="I1125" s="33"/>
      <c r="J1125" s="23" t="s">
        <v>549</v>
      </c>
      <c r="K1125" s="16">
        <f t="shared" si="55"/>
        <v>50.663013698630138</v>
      </c>
      <c r="L1125" s="23" t="s">
        <v>3</v>
      </c>
      <c r="M1125" s="32">
        <v>45455</v>
      </c>
      <c r="N1125" s="23" t="s">
        <v>4</v>
      </c>
      <c r="O1125" s="32">
        <v>46996</v>
      </c>
      <c r="P1125" s="23" t="s">
        <v>3</v>
      </c>
      <c r="Q1125" s="23" t="s">
        <v>0</v>
      </c>
      <c r="R1125" s="23" t="s">
        <v>0</v>
      </c>
      <c r="S1125" s="30" t="s">
        <v>184</v>
      </c>
      <c r="T1125" s="31" t="s">
        <v>548</v>
      </c>
      <c r="U1125" s="30">
        <v>2</v>
      </c>
      <c r="V1125" s="29"/>
      <c r="W1125" s="28"/>
      <c r="X1125" s="28"/>
      <c r="Y1125" s="28"/>
      <c r="Z1125" s="28"/>
      <c r="AA1125" s="27"/>
      <c r="AB1125" s="26"/>
      <c r="AC1125" s="25" t="s">
        <v>13</v>
      </c>
      <c r="AD1125" s="25"/>
      <c r="AE1125" s="25"/>
      <c r="AF1125" s="24" t="s">
        <v>0</v>
      </c>
      <c r="AG1125" s="23" t="s">
        <v>0</v>
      </c>
      <c r="AH1125" s="22"/>
      <c r="AI1125" s="21">
        <v>502621</v>
      </c>
    </row>
    <row r="1126" spans="1:35" ht="45" customHeight="1" x14ac:dyDescent="0.35">
      <c r="A1126" s="35" t="s">
        <v>547</v>
      </c>
      <c r="B1126" s="36" t="s">
        <v>546</v>
      </c>
      <c r="C1126" s="30" t="s">
        <v>545</v>
      </c>
      <c r="D1126" s="30" t="s">
        <v>9</v>
      </c>
      <c r="E1126" s="35" t="s">
        <v>19</v>
      </c>
      <c r="F1126" s="30" t="s">
        <v>544</v>
      </c>
      <c r="G1126" s="35" t="s">
        <v>543</v>
      </c>
      <c r="H1126" s="34" t="s">
        <v>69</v>
      </c>
      <c r="I1126" s="33" t="s">
        <v>25</v>
      </c>
      <c r="J1126" s="23" t="s">
        <v>542</v>
      </c>
      <c r="K1126" s="16">
        <f t="shared" si="55"/>
        <v>7.331506849315069</v>
      </c>
      <c r="L1126" s="23" t="s">
        <v>3</v>
      </c>
      <c r="M1126" s="32">
        <v>45586</v>
      </c>
      <c r="N1126" s="23" t="s">
        <v>4</v>
      </c>
      <c r="O1126" s="32">
        <v>45809</v>
      </c>
      <c r="P1126" s="23" t="s">
        <v>3</v>
      </c>
      <c r="Q1126" s="23" t="s">
        <v>0</v>
      </c>
      <c r="R1126" s="23" t="s">
        <v>0</v>
      </c>
      <c r="S1126" s="30" t="s">
        <v>2</v>
      </c>
      <c r="T1126" s="31" t="s">
        <v>1</v>
      </c>
      <c r="U1126" s="30">
        <v>1</v>
      </c>
      <c r="V1126" s="29"/>
      <c r="W1126" s="28"/>
      <c r="X1126" s="28"/>
      <c r="Y1126" s="28"/>
      <c r="Z1126" s="28"/>
      <c r="AA1126" s="27"/>
      <c r="AB1126" s="26"/>
      <c r="AC1126" s="25" t="s">
        <v>13</v>
      </c>
      <c r="AD1126" s="25"/>
      <c r="AE1126" s="25"/>
      <c r="AF1126" s="24" t="s">
        <v>0</v>
      </c>
      <c r="AG1126" s="23" t="s">
        <v>0</v>
      </c>
      <c r="AH1126" s="22"/>
      <c r="AI1126" s="21">
        <v>502598</v>
      </c>
    </row>
    <row r="1127" spans="1:35" ht="45" customHeight="1" x14ac:dyDescent="0.35">
      <c r="A1127" s="35" t="s">
        <v>541</v>
      </c>
      <c r="B1127" s="36" t="s">
        <v>540</v>
      </c>
      <c r="C1127" s="30" t="s">
        <v>539</v>
      </c>
      <c r="D1127" s="30" t="s">
        <v>9</v>
      </c>
      <c r="E1127" s="35" t="s">
        <v>19</v>
      </c>
      <c r="F1127" s="30" t="s">
        <v>80</v>
      </c>
      <c r="G1127" s="35" t="s">
        <v>538</v>
      </c>
      <c r="H1127" s="34"/>
      <c r="I1127" s="33" t="s">
        <v>25</v>
      </c>
      <c r="J1127" s="23" t="s">
        <v>537</v>
      </c>
      <c r="K1127" s="16">
        <f t="shared" si="55"/>
        <v>39.649315068493152</v>
      </c>
      <c r="L1127" s="23" t="s">
        <v>3</v>
      </c>
      <c r="M1127" s="32">
        <v>45331</v>
      </c>
      <c r="N1127" s="23" t="s">
        <v>4</v>
      </c>
      <c r="O1127" s="32">
        <v>46537</v>
      </c>
      <c r="P1127" s="23" t="s">
        <v>3</v>
      </c>
      <c r="Q1127" s="23" t="s">
        <v>0</v>
      </c>
      <c r="R1127" s="23" t="s">
        <v>0</v>
      </c>
      <c r="S1127" s="30" t="s">
        <v>15</v>
      </c>
      <c r="T1127" s="31" t="s">
        <v>14</v>
      </c>
      <c r="U1127" s="30">
        <v>1</v>
      </c>
      <c r="V1127" s="29"/>
      <c r="W1127" s="28"/>
      <c r="X1127" s="28"/>
      <c r="Y1127" s="28"/>
      <c r="Z1127" s="28"/>
      <c r="AA1127" s="27"/>
      <c r="AB1127" s="26"/>
      <c r="AC1127" s="25" t="s">
        <v>13</v>
      </c>
      <c r="AD1127" s="25"/>
      <c r="AE1127" s="25"/>
      <c r="AF1127" s="24" t="s">
        <v>0</v>
      </c>
      <c r="AG1127" s="23" t="s">
        <v>0</v>
      </c>
      <c r="AH1127" s="22"/>
      <c r="AI1127" s="21">
        <v>502194</v>
      </c>
    </row>
    <row r="1128" spans="1:35" ht="45" customHeight="1" x14ac:dyDescent="0.35">
      <c r="A1128" s="35" t="s">
        <v>536</v>
      </c>
      <c r="B1128" s="36" t="s">
        <v>535</v>
      </c>
      <c r="C1128" s="30" t="s">
        <v>534</v>
      </c>
      <c r="D1128" s="30" t="s">
        <v>9</v>
      </c>
      <c r="E1128" s="35" t="s">
        <v>19</v>
      </c>
      <c r="F1128" s="30" t="s">
        <v>533</v>
      </c>
      <c r="G1128" s="35" t="s">
        <v>532</v>
      </c>
      <c r="H1128" s="34" t="s">
        <v>69</v>
      </c>
      <c r="I1128" s="33" t="s">
        <v>25</v>
      </c>
      <c r="J1128" s="23" t="s">
        <v>531</v>
      </c>
      <c r="K1128" s="16">
        <f t="shared" si="55"/>
        <v>41.556164383561644</v>
      </c>
      <c r="L1128" s="23" t="s">
        <v>3</v>
      </c>
      <c r="M1128" s="32">
        <v>45394</v>
      </c>
      <c r="N1128" s="23" t="s">
        <v>4</v>
      </c>
      <c r="O1128" s="32">
        <v>46658</v>
      </c>
      <c r="P1128" s="23" t="s">
        <v>3</v>
      </c>
      <c r="Q1128" s="23" t="s">
        <v>0</v>
      </c>
      <c r="R1128" s="23" t="s">
        <v>0</v>
      </c>
      <c r="S1128" s="30" t="s">
        <v>331</v>
      </c>
      <c r="T1128" s="31" t="s">
        <v>330</v>
      </c>
      <c r="U1128" s="30">
        <v>1</v>
      </c>
      <c r="V1128" s="29" t="s">
        <v>150</v>
      </c>
      <c r="W1128" s="28"/>
      <c r="X1128" s="28"/>
      <c r="Y1128" s="28"/>
      <c r="Z1128" s="28" t="s">
        <v>149</v>
      </c>
      <c r="AA1128" s="27"/>
      <c r="AB1128" s="26"/>
      <c r="AC1128" s="25" t="s">
        <v>13</v>
      </c>
      <c r="AD1128" s="25"/>
      <c r="AE1128" s="25"/>
      <c r="AF1128" s="24" t="s">
        <v>0</v>
      </c>
      <c r="AG1128" s="23" t="s">
        <v>0</v>
      </c>
      <c r="AH1128" s="22"/>
      <c r="AI1128" s="21">
        <v>502182</v>
      </c>
    </row>
    <row r="1129" spans="1:35" ht="45" customHeight="1" x14ac:dyDescent="0.35">
      <c r="A1129" s="35" t="s">
        <v>530</v>
      </c>
      <c r="B1129" s="36" t="s">
        <v>529</v>
      </c>
      <c r="C1129" s="30" t="s">
        <v>161</v>
      </c>
      <c r="D1129" s="30" t="s">
        <v>37</v>
      </c>
      <c r="E1129" s="35" t="s">
        <v>19</v>
      </c>
      <c r="F1129" s="30" t="s">
        <v>528</v>
      </c>
      <c r="G1129" s="35" t="s">
        <v>527</v>
      </c>
      <c r="H1129" s="34" t="s">
        <v>69</v>
      </c>
      <c r="I1129" s="33" t="s">
        <v>132</v>
      </c>
      <c r="J1129" s="23" t="s">
        <v>526</v>
      </c>
      <c r="K1129" s="16">
        <f t="shared" si="55"/>
        <v>43.528767123287672</v>
      </c>
      <c r="L1129" s="23" t="s">
        <v>3</v>
      </c>
      <c r="M1129" s="32">
        <v>44729</v>
      </c>
      <c r="N1129" s="23" t="s">
        <v>4</v>
      </c>
      <c r="O1129" s="32">
        <v>46053</v>
      </c>
      <c r="P1129" s="23" t="s">
        <v>3</v>
      </c>
      <c r="Q1129" s="23" t="s">
        <v>0</v>
      </c>
      <c r="R1129" s="23" t="s">
        <v>0</v>
      </c>
      <c r="S1129" s="30" t="s">
        <v>2</v>
      </c>
      <c r="T1129" s="31" t="s">
        <v>1</v>
      </c>
      <c r="U1129" s="30">
        <v>1</v>
      </c>
      <c r="V1129" s="29"/>
      <c r="W1129" s="28"/>
      <c r="X1129" s="28"/>
      <c r="Y1129" s="28"/>
      <c r="Z1129" s="28"/>
      <c r="AA1129" s="27"/>
      <c r="AB1129" s="26"/>
      <c r="AC1129" s="25" t="s">
        <v>13</v>
      </c>
      <c r="AD1129" s="25"/>
      <c r="AE1129" s="25"/>
      <c r="AF1129" s="24" t="s">
        <v>0</v>
      </c>
      <c r="AG1129" s="23" t="s">
        <v>0</v>
      </c>
      <c r="AH1129" s="22"/>
      <c r="AI1129" s="21">
        <v>502163</v>
      </c>
    </row>
    <row r="1130" spans="1:35" ht="45" customHeight="1" x14ac:dyDescent="0.35">
      <c r="A1130" s="35" t="s">
        <v>525</v>
      </c>
      <c r="B1130" s="36" t="s">
        <v>524</v>
      </c>
      <c r="C1130" s="30" t="s">
        <v>523</v>
      </c>
      <c r="D1130" s="30" t="s">
        <v>37</v>
      </c>
      <c r="E1130" s="35" t="s">
        <v>19</v>
      </c>
      <c r="F1130" s="30" t="s">
        <v>522</v>
      </c>
      <c r="G1130" s="35" t="s">
        <v>521</v>
      </c>
      <c r="H1130" s="34" t="s">
        <v>69</v>
      </c>
      <c r="I1130" s="33"/>
      <c r="J1130" s="23" t="s">
        <v>520</v>
      </c>
      <c r="K1130" s="16">
        <f t="shared" si="55"/>
        <v>45.534246575342465</v>
      </c>
      <c r="L1130" s="23" t="s">
        <v>3</v>
      </c>
      <c r="M1130" s="32">
        <v>45399</v>
      </c>
      <c r="N1130" s="23" t="s">
        <v>4</v>
      </c>
      <c r="O1130" s="32">
        <v>46784</v>
      </c>
      <c r="P1130" s="23" t="s">
        <v>3</v>
      </c>
      <c r="Q1130" s="23" t="s">
        <v>0</v>
      </c>
      <c r="R1130" s="23" t="s">
        <v>0</v>
      </c>
      <c r="S1130" s="30" t="s">
        <v>15</v>
      </c>
      <c r="T1130" s="31" t="s">
        <v>14</v>
      </c>
      <c r="U1130" s="30">
        <v>1</v>
      </c>
      <c r="V1130" s="29"/>
      <c r="W1130" s="28"/>
      <c r="X1130" s="28"/>
      <c r="Y1130" s="28" t="s">
        <v>212</v>
      </c>
      <c r="Z1130" s="28"/>
      <c r="AA1130" s="27"/>
      <c r="AB1130" s="26"/>
      <c r="AC1130" s="25"/>
      <c r="AD1130" s="25"/>
      <c r="AE1130" s="25"/>
      <c r="AF1130" s="24" t="s">
        <v>0</v>
      </c>
      <c r="AG1130" s="23" t="s">
        <v>0</v>
      </c>
      <c r="AH1130" s="22"/>
      <c r="AI1130" s="21">
        <v>501849</v>
      </c>
    </row>
    <row r="1131" spans="1:35" ht="45" customHeight="1" x14ac:dyDescent="0.35">
      <c r="A1131" s="35" t="s">
        <v>519</v>
      </c>
      <c r="B1131" s="36" t="s">
        <v>518</v>
      </c>
      <c r="C1131" s="30" t="s">
        <v>517</v>
      </c>
      <c r="D1131" s="30" t="s">
        <v>37</v>
      </c>
      <c r="E1131" s="35" t="s">
        <v>19</v>
      </c>
      <c r="F1131" s="30" t="s">
        <v>516</v>
      </c>
      <c r="G1131" s="35" t="s">
        <v>515</v>
      </c>
      <c r="H1131" s="34"/>
      <c r="I1131" s="33"/>
      <c r="J1131" s="23" t="s">
        <v>514</v>
      </c>
      <c r="K1131" s="16">
        <f t="shared" si="55"/>
        <v>25.578082191780823</v>
      </c>
      <c r="L1131" s="23" t="s">
        <v>3</v>
      </c>
      <c r="M1131" s="32">
        <v>45091</v>
      </c>
      <c r="N1131" s="23" t="s">
        <v>4</v>
      </c>
      <c r="O1131" s="32">
        <v>45869</v>
      </c>
      <c r="P1131" s="23" t="s">
        <v>3</v>
      </c>
      <c r="Q1131" s="23" t="s">
        <v>0</v>
      </c>
      <c r="R1131" s="23" t="s">
        <v>0</v>
      </c>
      <c r="S1131" s="30" t="s">
        <v>2</v>
      </c>
      <c r="T1131" s="31" t="s">
        <v>1</v>
      </c>
      <c r="U1131" s="30">
        <v>1</v>
      </c>
      <c r="V1131" s="29"/>
      <c r="W1131" s="28"/>
      <c r="X1131" s="28"/>
      <c r="Y1131" s="28"/>
      <c r="Z1131" s="28"/>
      <c r="AA1131" s="27"/>
      <c r="AB1131" s="26"/>
      <c r="AC1131" s="25" t="s">
        <v>13</v>
      </c>
      <c r="AD1131" s="25"/>
      <c r="AE1131" s="25"/>
      <c r="AF1131" s="24" t="s">
        <v>0</v>
      </c>
      <c r="AG1131" s="23" t="s">
        <v>0</v>
      </c>
      <c r="AH1131" s="22"/>
      <c r="AI1131" s="21">
        <v>501506</v>
      </c>
    </row>
    <row r="1132" spans="1:35" ht="45" customHeight="1" x14ac:dyDescent="0.35">
      <c r="A1132" s="35" t="s">
        <v>513</v>
      </c>
      <c r="B1132" s="36" t="s">
        <v>512</v>
      </c>
      <c r="C1132" s="30" t="s">
        <v>511</v>
      </c>
      <c r="D1132" s="30" t="s">
        <v>37</v>
      </c>
      <c r="E1132" s="35" t="s">
        <v>19</v>
      </c>
      <c r="F1132" s="30" t="s">
        <v>510</v>
      </c>
      <c r="G1132" s="35" t="s">
        <v>509</v>
      </c>
      <c r="H1132" s="34" t="s">
        <v>69</v>
      </c>
      <c r="I1132" s="33"/>
      <c r="J1132" s="23" t="s">
        <v>508</v>
      </c>
      <c r="K1132" s="16">
        <f t="shared" si="55"/>
        <v>37.413698630136984</v>
      </c>
      <c r="L1132" s="23" t="s">
        <v>3</v>
      </c>
      <c r="M1132" s="32">
        <v>45126</v>
      </c>
      <c r="N1132" s="23" t="s">
        <v>4</v>
      </c>
      <c r="O1132" s="32">
        <v>46264</v>
      </c>
      <c r="P1132" s="23" t="s">
        <v>3</v>
      </c>
      <c r="Q1132" s="23" t="s">
        <v>0</v>
      </c>
      <c r="R1132" s="23" t="s">
        <v>0</v>
      </c>
      <c r="S1132" s="30" t="s">
        <v>2</v>
      </c>
      <c r="T1132" s="31" t="s">
        <v>1</v>
      </c>
      <c r="U1132" s="30">
        <v>1</v>
      </c>
      <c r="V1132" s="29"/>
      <c r="W1132" s="28"/>
      <c r="X1132" s="28" t="s">
        <v>69</v>
      </c>
      <c r="Y1132" s="28"/>
      <c r="Z1132" s="28"/>
      <c r="AA1132" s="27"/>
      <c r="AB1132" s="26"/>
      <c r="AC1132" s="25"/>
      <c r="AD1132" s="25"/>
      <c r="AE1132" s="25"/>
      <c r="AF1132" s="24" t="s">
        <v>0</v>
      </c>
      <c r="AG1132" s="23" t="s">
        <v>0</v>
      </c>
      <c r="AH1132" s="22"/>
      <c r="AI1132" s="21">
        <v>501237</v>
      </c>
    </row>
    <row r="1133" spans="1:35" ht="45" customHeight="1" x14ac:dyDescent="0.35">
      <c r="A1133" s="35" t="s">
        <v>507</v>
      </c>
      <c r="B1133" s="36" t="s">
        <v>506</v>
      </c>
      <c r="C1133" s="30" t="s">
        <v>505</v>
      </c>
      <c r="D1133" s="30" t="s">
        <v>28</v>
      </c>
      <c r="E1133" s="35" t="s">
        <v>19</v>
      </c>
      <c r="F1133" s="30" t="s">
        <v>504</v>
      </c>
      <c r="G1133" s="35" t="s">
        <v>503</v>
      </c>
      <c r="H1133" s="34" t="s">
        <v>69</v>
      </c>
      <c r="I1133" s="33"/>
      <c r="J1133" s="23" t="s">
        <v>502</v>
      </c>
      <c r="K1133" s="16">
        <f t="shared" si="55"/>
        <v>21.994520547945204</v>
      </c>
      <c r="L1133" s="23" t="s">
        <v>3</v>
      </c>
      <c r="M1133" s="32">
        <v>45505</v>
      </c>
      <c r="N1133" s="23" t="s">
        <v>4</v>
      </c>
      <c r="O1133" s="32">
        <v>46174</v>
      </c>
      <c r="P1133" s="23" t="s">
        <v>3</v>
      </c>
      <c r="Q1133" s="23" t="s">
        <v>0</v>
      </c>
      <c r="R1133" s="23" t="s">
        <v>0</v>
      </c>
      <c r="S1133" s="30" t="s">
        <v>15</v>
      </c>
      <c r="T1133" s="31" t="s">
        <v>14</v>
      </c>
      <c r="U1133" s="30">
        <v>1</v>
      </c>
      <c r="V1133" s="29"/>
      <c r="W1133" s="28"/>
      <c r="X1133" s="28"/>
      <c r="Y1133" s="28"/>
      <c r="Z1133" s="28"/>
      <c r="AA1133" s="27"/>
      <c r="AB1133" s="26"/>
      <c r="AC1133" s="25"/>
      <c r="AD1133" s="25"/>
      <c r="AE1133" s="25"/>
      <c r="AF1133" s="24" t="s">
        <v>0</v>
      </c>
      <c r="AG1133" s="23" t="s">
        <v>0</v>
      </c>
      <c r="AH1133" s="22"/>
      <c r="AI1133" s="21">
        <v>500289</v>
      </c>
    </row>
    <row r="1134" spans="1:35" ht="45" customHeight="1" x14ac:dyDescent="0.35">
      <c r="A1134" s="35" t="s">
        <v>501</v>
      </c>
      <c r="B1134" s="36" t="s">
        <v>500</v>
      </c>
      <c r="C1134" s="30" t="s">
        <v>154</v>
      </c>
      <c r="D1134" s="30" t="s">
        <v>28</v>
      </c>
      <c r="E1134" s="35" t="s">
        <v>19</v>
      </c>
      <c r="F1134" s="30" t="s">
        <v>260</v>
      </c>
      <c r="G1134" s="35" t="s">
        <v>499</v>
      </c>
      <c r="H1134" s="34" t="s">
        <v>69</v>
      </c>
      <c r="I1134" s="33"/>
      <c r="J1134" s="23" t="s">
        <v>0</v>
      </c>
      <c r="K1134" s="16">
        <f t="shared" si="55"/>
        <v>23.44109589041096</v>
      </c>
      <c r="L1134" s="23" t="s">
        <v>3</v>
      </c>
      <c r="M1134" s="32">
        <v>45310</v>
      </c>
      <c r="N1134" s="23" t="s">
        <v>4</v>
      </c>
      <c r="O1134" s="32">
        <v>46023</v>
      </c>
      <c r="P1134" s="23" t="s">
        <v>3</v>
      </c>
      <c r="Q1134" s="23" t="s">
        <v>0</v>
      </c>
      <c r="R1134" s="23" t="s">
        <v>0</v>
      </c>
      <c r="S1134" s="30" t="s">
        <v>2</v>
      </c>
      <c r="T1134" s="31" t="s">
        <v>1</v>
      </c>
      <c r="U1134" s="30">
        <v>1</v>
      </c>
      <c r="V1134" s="29" t="s">
        <v>150</v>
      </c>
      <c r="W1134" s="28"/>
      <c r="X1134" s="28"/>
      <c r="Y1134" s="28"/>
      <c r="Z1134" s="28" t="s">
        <v>149</v>
      </c>
      <c r="AA1134" s="27"/>
      <c r="AB1134" s="26"/>
      <c r="AC1134" s="25"/>
      <c r="AD1134" s="25"/>
      <c r="AE1134" s="25"/>
      <c r="AF1134" s="24" t="s">
        <v>0</v>
      </c>
      <c r="AG1134" s="23" t="s">
        <v>0</v>
      </c>
      <c r="AH1134" s="22"/>
      <c r="AI1134" s="21">
        <v>500283</v>
      </c>
    </row>
    <row r="1135" spans="1:35" ht="45" customHeight="1" x14ac:dyDescent="0.35">
      <c r="A1135" s="35" t="s">
        <v>498</v>
      </c>
      <c r="B1135" s="36" t="s">
        <v>497</v>
      </c>
      <c r="C1135" s="30" t="s">
        <v>496</v>
      </c>
      <c r="D1135" s="30" t="s">
        <v>9</v>
      </c>
      <c r="E1135" s="35" t="s">
        <v>19</v>
      </c>
      <c r="F1135" s="30" t="s">
        <v>495</v>
      </c>
      <c r="G1135" s="35" t="s">
        <v>120</v>
      </c>
      <c r="H1135" s="34" t="s">
        <v>69</v>
      </c>
      <c r="I1135" s="33" t="s">
        <v>414</v>
      </c>
      <c r="J1135" s="23" t="s">
        <v>494</v>
      </c>
      <c r="K1135" s="16">
        <f t="shared" si="55"/>
        <v>23.079452054794523</v>
      </c>
      <c r="L1135" s="23" t="s">
        <v>3</v>
      </c>
      <c r="M1135" s="32">
        <v>45454</v>
      </c>
      <c r="N1135" s="23" t="s">
        <v>4</v>
      </c>
      <c r="O1135" s="32">
        <v>46156</v>
      </c>
      <c r="P1135" s="23" t="s">
        <v>3</v>
      </c>
      <c r="Q1135" s="23" t="s">
        <v>0</v>
      </c>
      <c r="R1135" s="23" t="s">
        <v>0</v>
      </c>
      <c r="S1135" s="30" t="s">
        <v>192</v>
      </c>
      <c r="T1135" s="31" t="s">
        <v>191</v>
      </c>
      <c r="U1135" s="30">
        <v>2</v>
      </c>
      <c r="V1135" s="29"/>
      <c r="W1135" s="28"/>
      <c r="X1135" s="28"/>
      <c r="Y1135" s="28"/>
      <c r="Z1135" s="28"/>
      <c r="AA1135" s="27"/>
      <c r="AB1135" s="26"/>
      <c r="AC1135" s="25" t="s">
        <v>13</v>
      </c>
      <c r="AD1135" s="25"/>
      <c r="AE1135" s="25"/>
      <c r="AF1135" s="24" t="s">
        <v>0</v>
      </c>
      <c r="AG1135" s="23" t="s">
        <v>0</v>
      </c>
      <c r="AH1135" s="22"/>
      <c r="AI1135" s="21">
        <v>498683</v>
      </c>
    </row>
    <row r="1136" spans="1:35" ht="45" customHeight="1" x14ac:dyDescent="0.35">
      <c r="A1136" s="35" t="s">
        <v>493</v>
      </c>
      <c r="B1136" s="36" t="s">
        <v>492</v>
      </c>
      <c r="C1136" s="30" t="s">
        <v>491</v>
      </c>
      <c r="D1136" s="30" t="s">
        <v>28</v>
      </c>
      <c r="E1136" s="35" t="s">
        <v>19</v>
      </c>
      <c r="F1136" s="30" t="s">
        <v>490</v>
      </c>
      <c r="G1136" s="35" t="s">
        <v>489</v>
      </c>
      <c r="H1136" s="34"/>
      <c r="I1136" s="33" t="s">
        <v>25</v>
      </c>
      <c r="J1136" s="23" t="s">
        <v>488</v>
      </c>
      <c r="K1136" s="16">
        <f t="shared" si="55"/>
        <v>48.230136986301368</v>
      </c>
      <c r="L1136" s="23" t="s">
        <v>3</v>
      </c>
      <c r="M1136" s="32">
        <v>45286</v>
      </c>
      <c r="N1136" s="23" t="s">
        <v>4</v>
      </c>
      <c r="O1136" s="32">
        <v>46753</v>
      </c>
      <c r="P1136" s="23" t="s">
        <v>3</v>
      </c>
      <c r="Q1136" s="23" t="s">
        <v>0</v>
      </c>
      <c r="R1136" s="23" t="s">
        <v>0</v>
      </c>
      <c r="S1136" s="30" t="s">
        <v>15</v>
      </c>
      <c r="T1136" s="31" t="s">
        <v>14</v>
      </c>
      <c r="U1136" s="30">
        <v>1</v>
      </c>
      <c r="V1136" s="29"/>
      <c r="W1136" s="28"/>
      <c r="X1136" s="28"/>
      <c r="Y1136" s="28"/>
      <c r="Z1136" s="28"/>
      <c r="AA1136" s="27"/>
      <c r="AB1136" s="26"/>
      <c r="AC1136" s="25"/>
      <c r="AD1136" s="25"/>
      <c r="AE1136" s="25" t="s">
        <v>55</v>
      </c>
      <c r="AF1136" s="24" t="s">
        <v>0</v>
      </c>
      <c r="AG1136" s="23" t="s">
        <v>0</v>
      </c>
      <c r="AH1136" s="22"/>
      <c r="AI1136" s="21">
        <v>496687</v>
      </c>
    </row>
    <row r="1137" spans="1:35" ht="45" customHeight="1" x14ac:dyDescent="0.35">
      <c r="A1137" s="35" t="s">
        <v>487</v>
      </c>
      <c r="B1137" s="36" t="s">
        <v>447</v>
      </c>
      <c r="C1137" s="30" t="s">
        <v>446</v>
      </c>
      <c r="D1137" s="30" t="s">
        <v>445</v>
      </c>
      <c r="E1137" s="35" t="s">
        <v>19</v>
      </c>
      <c r="F1137" s="30" t="s">
        <v>486</v>
      </c>
      <c r="G1137" s="35" t="s">
        <v>485</v>
      </c>
      <c r="H1137" s="34"/>
      <c r="I1137" s="33" t="s">
        <v>414</v>
      </c>
      <c r="J1137" s="23" t="s">
        <v>484</v>
      </c>
      <c r="K1137" s="16">
        <f t="shared" si="55"/>
        <v>17.68767123287671</v>
      </c>
      <c r="L1137" s="23" t="s">
        <v>3</v>
      </c>
      <c r="M1137" s="32">
        <v>45280</v>
      </c>
      <c r="N1137" s="23" t="s">
        <v>3</v>
      </c>
      <c r="O1137" s="32">
        <v>45818</v>
      </c>
      <c r="P1137" s="23" t="s">
        <v>3</v>
      </c>
      <c r="Q1137" s="23" t="s">
        <v>0</v>
      </c>
      <c r="R1137" s="23" t="s">
        <v>0</v>
      </c>
      <c r="S1137" s="30" t="s">
        <v>2</v>
      </c>
      <c r="T1137" s="31" t="s">
        <v>1</v>
      </c>
      <c r="U1137" s="30">
        <v>1</v>
      </c>
      <c r="V1137" s="29"/>
      <c r="W1137" s="28"/>
      <c r="X1137" s="28"/>
      <c r="Y1137" s="28"/>
      <c r="Z1137" s="28"/>
      <c r="AA1137" s="27"/>
      <c r="AB1137" s="26"/>
      <c r="AC1137" s="25"/>
      <c r="AD1137" s="25"/>
      <c r="AE1137" s="25"/>
      <c r="AF1137" s="24" t="s">
        <v>0</v>
      </c>
      <c r="AG1137" s="23" t="s">
        <v>0</v>
      </c>
      <c r="AH1137" s="22"/>
      <c r="AI1137" s="21">
        <v>496632</v>
      </c>
    </row>
    <row r="1138" spans="1:35" ht="45" customHeight="1" x14ac:dyDescent="0.35">
      <c r="A1138" s="35"/>
      <c r="B1138" s="36" t="s">
        <v>483</v>
      </c>
      <c r="C1138" s="30" t="s">
        <v>482</v>
      </c>
      <c r="D1138" s="30" t="s">
        <v>9</v>
      </c>
      <c r="E1138" s="35" t="s">
        <v>19</v>
      </c>
      <c r="F1138" s="30" t="s">
        <v>481</v>
      </c>
      <c r="G1138" s="35" t="s">
        <v>480</v>
      </c>
      <c r="H1138" s="34" t="s">
        <v>69</v>
      </c>
      <c r="I1138" s="33" t="s">
        <v>126</v>
      </c>
      <c r="J1138" s="23" t="s">
        <v>479</v>
      </c>
      <c r="K1138" s="16">
        <v>0</v>
      </c>
      <c r="L1138" s="31"/>
      <c r="M1138" s="32">
        <v>45288</v>
      </c>
      <c r="N1138" s="23" t="s">
        <v>4</v>
      </c>
      <c r="O1138" s="23" t="s">
        <v>0</v>
      </c>
      <c r="P1138" s="23" t="s">
        <v>0</v>
      </c>
      <c r="Q1138" s="23" t="s">
        <v>0</v>
      </c>
      <c r="R1138" s="23" t="s">
        <v>0</v>
      </c>
      <c r="S1138" s="30" t="s">
        <v>2</v>
      </c>
      <c r="T1138" s="31" t="s">
        <v>1</v>
      </c>
      <c r="U1138" s="30">
        <v>1</v>
      </c>
      <c r="V1138" s="29"/>
      <c r="W1138" s="28"/>
      <c r="X1138" s="28"/>
      <c r="Y1138" s="28"/>
      <c r="Z1138" s="28"/>
      <c r="AA1138" s="27"/>
      <c r="AB1138" s="26"/>
      <c r="AC1138" s="25"/>
      <c r="AD1138" s="25"/>
      <c r="AE1138" s="25"/>
      <c r="AF1138" s="24" t="s">
        <v>0</v>
      </c>
      <c r="AG1138" s="23" t="s">
        <v>0</v>
      </c>
      <c r="AH1138" s="22"/>
      <c r="AI1138" s="21">
        <v>496428</v>
      </c>
    </row>
    <row r="1139" spans="1:35" ht="45" customHeight="1" x14ac:dyDescent="0.35">
      <c r="A1139" s="35" t="s">
        <v>478</v>
      </c>
      <c r="B1139" s="36" t="s">
        <v>477</v>
      </c>
      <c r="C1139" s="30" t="s">
        <v>476</v>
      </c>
      <c r="D1139" s="30" t="s">
        <v>9</v>
      </c>
      <c r="E1139" s="35" t="s">
        <v>19</v>
      </c>
      <c r="F1139" s="30" t="s">
        <v>475</v>
      </c>
      <c r="G1139" s="35" t="s">
        <v>474</v>
      </c>
      <c r="H1139" s="34" t="s">
        <v>69</v>
      </c>
      <c r="I1139" s="33" t="s">
        <v>414</v>
      </c>
      <c r="J1139" s="23" t="s">
        <v>473</v>
      </c>
      <c r="K1139" s="16">
        <f t="shared" ref="K1139:K1165" si="56">YEARFRAC(M1139,O1139,3)*12</f>
        <v>17.391780821917806</v>
      </c>
      <c r="L1139" s="23" t="s">
        <v>3</v>
      </c>
      <c r="M1139" s="32">
        <v>45310</v>
      </c>
      <c r="N1139" s="23" t="s">
        <v>4</v>
      </c>
      <c r="O1139" s="32">
        <v>45839</v>
      </c>
      <c r="P1139" s="23" t="s">
        <v>3</v>
      </c>
      <c r="Q1139" s="23" t="s">
        <v>0</v>
      </c>
      <c r="R1139" s="23" t="s">
        <v>0</v>
      </c>
      <c r="S1139" s="30" t="s">
        <v>15</v>
      </c>
      <c r="T1139" s="31" t="s">
        <v>230</v>
      </c>
      <c r="U1139" s="30">
        <v>2</v>
      </c>
      <c r="V1139" s="29"/>
      <c r="W1139" s="28"/>
      <c r="X1139" s="28"/>
      <c r="Y1139" s="28"/>
      <c r="Z1139" s="28"/>
      <c r="AA1139" s="27"/>
      <c r="AB1139" s="26"/>
      <c r="AC1139" s="25" t="s">
        <v>13</v>
      </c>
      <c r="AD1139" s="25"/>
      <c r="AE1139" s="25"/>
      <c r="AF1139" s="24" t="s">
        <v>0</v>
      </c>
      <c r="AG1139" s="23" t="s">
        <v>0</v>
      </c>
      <c r="AH1139" s="22"/>
      <c r="AI1139" s="21">
        <v>496149</v>
      </c>
    </row>
    <row r="1140" spans="1:35" ht="45" customHeight="1" x14ac:dyDescent="0.35">
      <c r="A1140" s="35" t="s">
        <v>472</v>
      </c>
      <c r="B1140" s="36" t="s">
        <v>471</v>
      </c>
      <c r="C1140" s="30" t="s">
        <v>470</v>
      </c>
      <c r="D1140" s="30" t="s">
        <v>37</v>
      </c>
      <c r="E1140" s="35" t="s">
        <v>19</v>
      </c>
      <c r="F1140" s="30" t="s">
        <v>469</v>
      </c>
      <c r="G1140" s="35" t="s">
        <v>468</v>
      </c>
      <c r="H1140" s="34" t="s">
        <v>69</v>
      </c>
      <c r="I1140" s="33"/>
      <c r="J1140" s="23" t="s">
        <v>467</v>
      </c>
      <c r="K1140" s="16">
        <f t="shared" si="56"/>
        <v>39.18904109589041</v>
      </c>
      <c r="L1140" s="23" t="s">
        <v>3</v>
      </c>
      <c r="M1140" s="32">
        <v>44830</v>
      </c>
      <c r="N1140" s="23" t="s">
        <v>4</v>
      </c>
      <c r="O1140" s="32">
        <v>46022</v>
      </c>
      <c r="P1140" s="23" t="s">
        <v>3</v>
      </c>
      <c r="Q1140" s="23" t="s">
        <v>0</v>
      </c>
      <c r="R1140" s="23" t="s">
        <v>0</v>
      </c>
      <c r="S1140" s="30" t="s">
        <v>2</v>
      </c>
      <c r="T1140" s="31" t="s">
        <v>1</v>
      </c>
      <c r="U1140" s="30">
        <v>1</v>
      </c>
      <c r="V1140" s="29"/>
      <c r="W1140" s="28"/>
      <c r="X1140" s="28"/>
      <c r="Y1140" s="28"/>
      <c r="Z1140" s="28"/>
      <c r="AA1140" s="27"/>
      <c r="AB1140" s="26"/>
      <c r="AC1140" s="25"/>
      <c r="AD1140" s="25"/>
      <c r="AE1140" s="25"/>
      <c r="AF1140" s="24" t="s">
        <v>0</v>
      </c>
      <c r="AG1140" s="23" t="s">
        <v>0</v>
      </c>
      <c r="AH1140" s="22"/>
      <c r="AI1140" s="21">
        <v>495759</v>
      </c>
    </row>
    <row r="1141" spans="1:35" ht="45" customHeight="1" x14ac:dyDescent="0.35">
      <c r="A1141" s="35" t="s">
        <v>466</v>
      </c>
      <c r="B1141" s="36" t="s">
        <v>465</v>
      </c>
      <c r="C1141" s="30" t="s">
        <v>464</v>
      </c>
      <c r="D1141" s="30" t="s">
        <v>28</v>
      </c>
      <c r="E1141" s="35" t="s">
        <v>19</v>
      </c>
      <c r="F1141" s="30" t="s">
        <v>36</v>
      </c>
      <c r="G1141" s="35" t="s">
        <v>463</v>
      </c>
      <c r="H1141" s="34" t="s">
        <v>69</v>
      </c>
      <c r="I1141" s="33"/>
      <c r="J1141" s="23" t="s">
        <v>462</v>
      </c>
      <c r="K1141" s="16">
        <f t="shared" si="56"/>
        <v>25.939726027397263</v>
      </c>
      <c r="L1141" s="23" t="s">
        <v>3</v>
      </c>
      <c r="M1141" s="32">
        <v>45567</v>
      </c>
      <c r="N1141" s="23" t="s">
        <v>4</v>
      </c>
      <c r="O1141" s="32">
        <v>46356</v>
      </c>
      <c r="P1141" s="23" t="s">
        <v>3</v>
      </c>
      <c r="Q1141" s="23" t="s">
        <v>0</v>
      </c>
      <c r="R1141" s="23" t="s">
        <v>0</v>
      </c>
      <c r="S1141" s="30" t="s">
        <v>15</v>
      </c>
      <c r="T1141" s="31" t="s">
        <v>14</v>
      </c>
      <c r="U1141" s="30">
        <v>1</v>
      </c>
      <c r="V1141" s="29"/>
      <c r="W1141" s="28"/>
      <c r="X1141" s="28"/>
      <c r="Y1141" s="28"/>
      <c r="Z1141" s="28" t="s">
        <v>149</v>
      </c>
      <c r="AA1141" s="27" t="s">
        <v>211</v>
      </c>
      <c r="AB1141" s="26"/>
      <c r="AC1141" s="25"/>
      <c r="AD1141" s="25"/>
      <c r="AE1141" s="25"/>
      <c r="AF1141" s="24" t="s">
        <v>0</v>
      </c>
      <c r="AG1141" s="23" t="s">
        <v>0</v>
      </c>
      <c r="AH1141" s="22"/>
      <c r="AI1141" s="21">
        <v>495120</v>
      </c>
    </row>
    <row r="1142" spans="1:35" ht="45" customHeight="1" x14ac:dyDescent="0.35">
      <c r="A1142" s="35" t="s">
        <v>461</v>
      </c>
      <c r="B1142" s="36" t="s">
        <v>460</v>
      </c>
      <c r="C1142" s="30" t="s">
        <v>459</v>
      </c>
      <c r="D1142" s="30" t="s">
        <v>28</v>
      </c>
      <c r="E1142" s="35" t="s">
        <v>19</v>
      </c>
      <c r="F1142" s="30" t="s">
        <v>458</v>
      </c>
      <c r="G1142" s="35" t="s">
        <v>457</v>
      </c>
      <c r="H1142" s="34"/>
      <c r="I1142" s="33"/>
      <c r="J1142" s="23" t="s">
        <v>213</v>
      </c>
      <c r="K1142" s="16">
        <f t="shared" si="56"/>
        <v>47.079452054794515</v>
      </c>
      <c r="L1142" s="23" t="s">
        <v>3</v>
      </c>
      <c r="M1142" s="32">
        <v>45014</v>
      </c>
      <c r="N1142" s="23" t="s">
        <v>4</v>
      </c>
      <c r="O1142" s="32">
        <v>46446</v>
      </c>
      <c r="P1142" s="23" t="s">
        <v>3</v>
      </c>
      <c r="Q1142" s="23" t="s">
        <v>0</v>
      </c>
      <c r="R1142" s="23" t="s">
        <v>0</v>
      </c>
      <c r="S1142" s="30" t="s">
        <v>2</v>
      </c>
      <c r="T1142" s="31" t="s">
        <v>56</v>
      </c>
      <c r="U1142" s="30">
        <v>1</v>
      </c>
      <c r="V1142" s="29"/>
      <c r="W1142" s="28"/>
      <c r="X1142" s="28"/>
      <c r="Y1142" s="28"/>
      <c r="Z1142" s="28"/>
      <c r="AA1142" s="27"/>
      <c r="AB1142" s="26"/>
      <c r="AC1142" s="25"/>
      <c r="AD1142" s="25"/>
      <c r="AE1142" s="25" t="s">
        <v>55</v>
      </c>
      <c r="AF1142" s="24" t="s">
        <v>0</v>
      </c>
      <c r="AG1142" s="23" t="s">
        <v>0</v>
      </c>
      <c r="AH1142" s="22"/>
      <c r="AI1142" s="21">
        <v>495009</v>
      </c>
    </row>
    <row r="1143" spans="1:35" ht="45" customHeight="1" x14ac:dyDescent="0.35">
      <c r="A1143" s="35" t="s">
        <v>456</v>
      </c>
      <c r="B1143" s="36" t="s">
        <v>455</v>
      </c>
      <c r="C1143" s="30" t="s">
        <v>128</v>
      </c>
      <c r="D1143" s="30" t="s">
        <v>28</v>
      </c>
      <c r="E1143" s="35" t="s">
        <v>19</v>
      </c>
      <c r="F1143" s="30" t="s">
        <v>454</v>
      </c>
      <c r="G1143" s="35" t="s">
        <v>453</v>
      </c>
      <c r="H1143" s="34" t="s">
        <v>69</v>
      </c>
      <c r="I1143" s="33" t="s">
        <v>126</v>
      </c>
      <c r="J1143" s="23" t="s">
        <v>452</v>
      </c>
      <c r="K1143" s="16">
        <f t="shared" si="56"/>
        <v>36.032876712328772</v>
      </c>
      <c r="L1143" s="23" t="s">
        <v>3</v>
      </c>
      <c r="M1143" s="32">
        <v>44994</v>
      </c>
      <c r="N1143" s="23" t="s">
        <v>4</v>
      </c>
      <c r="O1143" s="32">
        <v>46090</v>
      </c>
      <c r="P1143" s="23" t="s">
        <v>3</v>
      </c>
      <c r="Q1143" s="23" t="s">
        <v>0</v>
      </c>
      <c r="R1143" s="23" t="s">
        <v>0</v>
      </c>
      <c r="S1143" s="30" t="s">
        <v>2</v>
      </c>
      <c r="T1143" s="31" t="s">
        <v>1</v>
      </c>
      <c r="U1143" s="30">
        <v>1</v>
      </c>
      <c r="V1143" s="29"/>
      <c r="W1143" s="28"/>
      <c r="X1143" s="28"/>
      <c r="Y1143" s="28"/>
      <c r="Z1143" s="28"/>
      <c r="AA1143" s="27"/>
      <c r="AB1143" s="26"/>
      <c r="AC1143" s="25" t="s">
        <v>13</v>
      </c>
      <c r="AD1143" s="25"/>
      <c r="AE1143" s="25"/>
      <c r="AF1143" s="24" t="s">
        <v>0</v>
      </c>
      <c r="AG1143" s="23" t="s">
        <v>0</v>
      </c>
      <c r="AH1143" s="22"/>
      <c r="AI1143" s="21">
        <v>495453</v>
      </c>
    </row>
    <row r="1144" spans="1:35" ht="45" customHeight="1" x14ac:dyDescent="0.35">
      <c r="A1144" s="35" t="s">
        <v>451</v>
      </c>
      <c r="B1144" s="36" t="s">
        <v>447</v>
      </c>
      <c r="C1144" s="30" t="s">
        <v>446</v>
      </c>
      <c r="D1144" s="30" t="s">
        <v>28</v>
      </c>
      <c r="E1144" s="35" t="s">
        <v>19</v>
      </c>
      <c r="F1144" s="30" t="s">
        <v>450</v>
      </c>
      <c r="G1144" s="35" t="s">
        <v>449</v>
      </c>
      <c r="H1144" s="34"/>
      <c r="I1144" s="33" t="s">
        <v>414</v>
      </c>
      <c r="J1144" s="23" t="s">
        <v>0</v>
      </c>
      <c r="K1144" s="16">
        <f t="shared" si="56"/>
        <v>12.032876712328768</v>
      </c>
      <c r="L1144" s="23" t="s">
        <v>3</v>
      </c>
      <c r="M1144" s="32">
        <v>45291</v>
      </c>
      <c r="N1144" s="23" t="s">
        <v>3</v>
      </c>
      <c r="O1144" s="32">
        <v>45657</v>
      </c>
      <c r="P1144" s="23" t="s">
        <v>3</v>
      </c>
      <c r="Q1144" s="23" t="s">
        <v>0</v>
      </c>
      <c r="R1144" s="23" t="s">
        <v>0</v>
      </c>
      <c r="S1144" s="30" t="s">
        <v>2</v>
      </c>
      <c r="T1144" s="31" t="s">
        <v>1</v>
      </c>
      <c r="U1144" s="30">
        <v>1</v>
      </c>
      <c r="V1144" s="29"/>
      <c r="W1144" s="28"/>
      <c r="X1144" s="28"/>
      <c r="Y1144" s="28"/>
      <c r="Z1144" s="28"/>
      <c r="AA1144" s="27"/>
      <c r="AB1144" s="26"/>
      <c r="AC1144" s="25"/>
      <c r="AD1144" s="25"/>
      <c r="AE1144" s="25"/>
      <c r="AF1144" s="24" t="s">
        <v>0</v>
      </c>
      <c r="AG1144" s="23" t="s">
        <v>0</v>
      </c>
      <c r="AH1144" s="22"/>
      <c r="AI1144" s="21">
        <v>493218</v>
      </c>
    </row>
    <row r="1145" spans="1:35" ht="45" customHeight="1" x14ac:dyDescent="0.35">
      <c r="A1145" s="35" t="s">
        <v>448</v>
      </c>
      <c r="B1145" s="36" t="s">
        <v>447</v>
      </c>
      <c r="C1145" s="30" t="s">
        <v>446</v>
      </c>
      <c r="D1145" s="30" t="s">
        <v>445</v>
      </c>
      <c r="E1145" s="35" t="s">
        <v>19</v>
      </c>
      <c r="F1145" s="30" t="s">
        <v>444</v>
      </c>
      <c r="G1145" s="35" t="s">
        <v>443</v>
      </c>
      <c r="H1145" s="34"/>
      <c r="I1145" s="33" t="s">
        <v>414</v>
      </c>
      <c r="J1145" s="23" t="s">
        <v>442</v>
      </c>
      <c r="K1145" s="16">
        <f t="shared" si="56"/>
        <v>50.005479452054793</v>
      </c>
      <c r="L1145" s="23" t="s">
        <v>3</v>
      </c>
      <c r="M1145" s="32">
        <v>45231</v>
      </c>
      <c r="N1145" s="23" t="s">
        <v>4</v>
      </c>
      <c r="O1145" s="32">
        <v>46752</v>
      </c>
      <c r="P1145" s="23" t="s">
        <v>3</v>
      </c>
      <c r="Q1145" s="23" t="s">
        <v>0</v>
      </c>
      <c r="R1145" s="23" t="s">
        <v>0</v>
      </c>
      <c r="S1145" s="30" t="s">
        <v>2</v>
      </c>
      <c r="T1145" s="31" t="s">
        <v>1</v>
      </c>
      <c r="U1145" s="30">
        <v>1</v>
      </c>
      <c r="V1145" s="29"/>
      <c r="W1145" s="28"/>
      <c r="X1145" s="28"/>
      <c r="Y1145" s="28"/>
      <c r="Z1145" s="28"/>
      <c r="AA1145" s="27"/>
      <c r="AB1145" s="26"/>
      <c r="AC1145" s="25"/>
      <c r="AD1145" s="25"/>
      <c r="AE1145" s="25"/>
      <c r="AF1145" s="24" t="s">
        <v>0</v>
      </c>
      <c r="AG1145" s="23" t="s">
        <v>0</v>
      </c>
      <c r="AH1145" s="22"/>
      <c r="AI1145" s="21">
        <v>491858</v>
      </c>
    </row>
    <row r="1146" spans="1:35" ht="45" customHeight="1" x14ac:dyDescent="0.35">
      <c r="A1146" s="35" t="s">
        <v>441</v>
      </c>
      <c r="B1146" s="36" t="s">
        <v>440</v>
      </c>
      <c r="C1146" s="30" t="s">
        <v>439</v>
      </c>
      <c r="D1146" s="30" t="s">
        <v>73</v>
      </c>
      <c r="E1146" s="35" t="s">
        <v>19</v>
      </c>
      <c r="F1146" s="30" t="s">
        <v>438</v>
      </c>
      <c r="G1146" s="35" t="s">
        <v>437</v>
      </c>
      <c r="H1146" s="34" t="s">
        <v>69</v>
      </c>
      <c r="I1146" s="33"/>
      <c r="J1146" s="23" t="s">
        <v>436</v>
      </c>
      <c r="K1146" s="16">
        <f t="shared" si="56"/>
        <v>33.041095890410958</v>
      </c>
      <c r="L1146" s="23" t="s">
        <v>3</v>
      </c>
      <c r="M1146" s="32">
        <v>45261</v>
      </c>
      <c r="N1146" s="23" t="s">
        <v>4</v>
      </c>
      <c r="O1146" s="32">
        <v>46266</v>
      </c>
      <c r="P1146" s="23" t="s">
        <v>3</v>
      </c>
      <c r="Q1146" s="23" t="s">
        <v>0</v>
      </c>
      <c r="R1146" s="23" t="s">
        <v>0</v>
      </c>
      <c r="S1146" s="30" t="s">
        <v>2</v>
      </c>
      <c r="T1146" s="31" t="s">
        <v>1</v>
      </c>
      <c r="U1146" s="30">
        <v>1</v>
      </c>
      <c r="V1146" s="29" t="s">
        <v>150</v>
      </c>
      <c r="W1146" s="28"/>
      <c r="X1146" s="28"/>
      <c r="Y1146" s="28"/>
      <c r="Z1146" s="28"/>
      <c r="AA1146" s="27"/>
      <c r="AB1146" s="26"/>
      <c r="AC1146" s="25"/>
      <c r="AD1146" s="25"/>
      <c r="AE1146" s="25"/>
      <c r="AF1146" s="24" t="s">
        <v>0</v>
      </c>
      <c r="AG1146" s="23" t="s">
        <v>0</v>
      </c>
      <c r="AH1146" s="22"/>
      <c r="AI1146" s="21">
        <v>491770</v>
      </c>
    </row>
    <row r="1147" spans="1:35" ht="45" customHeight="1" x14ac:dyDescent="0.35">
      <c r="A1147" s="35" t="s">
        <v>435</v>
      </c>
      <c r="B1147" s="36" t="s">
        <v>434</v>
      </c>
      <c r="C1147" s="30" t="s">
        <v>433</v>
      </c>
      <c r="D1147" s="30" t="s">
        <v>9</v>
      </c>
      <c r="E1147" s="35" t="s">
        <v>19</v>
      </c>
      <c r="F1147" s="30" t="s">
        <v>432</v>
      </c>
      <c r="G1147" s="35" t="s">
        <v>431</v>
      </c>
      <c r="H1147" s="34" t="s">
        <v>69</v>
      </c>
      <c r="I1147" s="33" t="s">
        <v>25</v>
      </c>
      <c r="J1147" s="23" t="s">
        <v>430</v>
      </c>
      <c r="K1147" s="16">
        <f t="shared" si="56"/>
        <v>31.200000000000003</v>
      </c>
      <c r="L1147" s="23" t="s">
        <v>3</v>
      </c>
      <c r="M1147" s="32">
        <v>45254</v>
      </c>
      <c r="N1147" s="23" t="s">
        <v>4</v>
      </c>
      <c r="O1147" s="32">
        <v>46203</v>
      </c>
      <c r="P1147" s="23" t="s">
        <v>3</v>
      </c>
      <c r="Q1147" s="23" t="s">
        <v>0</v>
      </c>
      <c r="R1147" s="23" t="s">
        <v>0</v>
      </c>
      <c r="S1147" s="30" t="s">
        <v>2</v>
      </c>
      <c r="T1147" s="31" t="s">
        <v>1</v>
      </c>
      <c r="U1147" s="30">
        <v>1</v>
      </c>
      <c r="V1147" s="29"/>
      <c r="W1147" s="28"/>
      <c r="X1147" s="28"/>
      <c r="Y1147" s="28"/>
      <c r="Z1147" s="28"/>
      <c r="AA1147" s="27"/>
      <c r="AB1147" s="26"/>
      <c r="AC1147" s="25" t="s">
        <v>13</v>
      </c>
      <c r="AD1147" s="25"/>
      <c r="AE1147" s="25"/>
      <c r="AF1147" s="24" t="s">
        <v>0</v>
      </c>
      <c r="AG1147" s="23" t="s">
        <v>0</v>
      </c>
      <c r="AH1147" s="22"/>
      <c r="AI1147" s="21">
        <v>491133</v>
      </c>
    </row>
    <row r="1148" spans="1:35" ht="45" customHeight="1" x14ac:dyDescent="0.35">
      <c r="A1148" s="35" t="s">
        <v>429</v>
      </c>
      <c r="B1148" s="36" t="s">
        <v>428</v>
      </c>
      <c r="C1148" s="30" t="s">
        <v>427</v>
      </c>
      <c r="D1148" s="30" t="s">
        <v>9</v>
      </c>
      <c r="E1148" s="35" t="s">
        <v>19</v>
      </c>
      <c r="F1148" s="30" t="s">
        <v>121</v>
      </c>
      <c r="G1148" s="35" t="s">
        <v>426</v>
      </c>
      <c r="H1148" s="34" t="s">
        <v>69</v>
      </c>
      <c r="I1148" s="33"/>
      <c r="J1148" s="23" t="s">
        <v>425</v>
      </c>
      <c r="K1148" s="16">
        <f t="shared" si="56"/>
        <v>21.863013698630137</v>
      </c>
      <c r="L1148" s="23" t="s">
        <v>3</v>
      </c>
      <c r="M1148" s="32">
        <v>45357</v>
      </c>
      <c r="N1148" s="23" t="s">
        <v>4</v>
      </c>
      <c r="O1148" s="32">
        <v>46022</v>
      </c>
      <c r="P1148" s="23" t="s">
        <v>3</v>
      </c>
      <c r="Q1148" s="23" t="s">
        <v>0</v>
      </c>
      <c r="R1148" s="23" t="s">
        <v>0</v>
      </c>
      <c r="S1148" s="30" t="s">
        <v>15</v>
      </c>
      <c r="T1148" s="31" t="s">
        <v>14</v>
      </c>
      <c r="U1148" s="30">
        <v>1</v>
      </c>
      <c r="V1148" s="29"/>
      <c r="W1148" s="28"/>
      <c r="X1148" s="28"/>
      <c r="Y1148" s="28"/>
      <c r="Z1148" s="28"/>
      <c r="AA1148" s="27"/>
      <c r="AB1148" s="26" t="s">
        <v>424</v>
      </c>
      <c r="AC1148" s="25" t="s">
        <v>13</v>
      </c>
      <c r="AD1148" s="25"/>
      <c r="AE1148" s="25"/>
      <c r="AF1148" s="24" t="s">
        <v>0</v>
      </c>
      <c r="AG1148" s="23" t="s">
        <v>0</v>
      </c>
      <c r="AH1148" s="22"/>
      <c r="AI1148" s="21">
        <v>490247</v>
      </c>
    </row>
    <row r="1149" spans="1:35" ht="45" customHeight="1" x14ac:dyDescent="0.35">
      <c r="A1149" s="35" t="s">
        <v>423</v>
      </c>
      <c r="B1149" s="36" t="s">
        <v>422</v>
      </c>
      <c r="C1149" s="30" t="s">
        <v>421</v>
      </c>
      <c r="D1149" s="30" t="s">
        <v>9</v>
      </c>
      <c r="E1149" s="35" t="s">
        <v>19</v>
      </c>
      <c r="F1149" s="30" t="s">
        <v>214</v>
      </c>
      <c r="G1149" s="35" t="s">
        <v>420</v>
      </c>
      <c r="H1149" s="34"/>
      <c r="I1149" s="33" t="s">
        <v>25</v>
      </c>
      <c r="J1149" s="23" t="s">
        <v>138</v>
      </c>
      <c r="K1149" s="16">
        <f t="shared" si="56"/>
        <v>42.641095890410959</v>
      </c>
      <c r="L1149" s="23" t="s">
        <v>3</v>
      </c>
      <c r="M1149" s="32">
        <v>45271</v>
      </c>
      <c r="N1149" s="23" t="s">
        <v>4</v>
      </c>
      <c r="O1149" s="32">
        <v>46568</v>
      </c>
      <c r="P1149" s="23" t="s">
        <v>3</v>
      </c>
      <c r="Q1149" s="23" t="s">
        <v>0</v>
      </c>
      <c r="R1149" s="23" t="s">
        <v>0</v>
      </c>
      <c r="S1149" s="30" t="s">
        <v>2</v>
      </c>
      <c r="T1149" s="31" t="s">
        <v>1</v>
      </c>
      <c r="U1149" s="30">
        <v>1</v>
      </c>
      <c r="V1149" s="29"/>
      <c r="W1149" s="28"/>
      <c r="X1149" s="28"/>
      <c r="Y1149" s="28"/>
      <c r="Z1149" s="28"/>
      <c r="AA1149" s="27"/>
      <c r="AB1149" s="26"/>
      <c r="AC1149" s="25"/>
      <c r="AD1149" s="25"/>
      <c r="AE1149" s="25"/>
      <c r="AF1149" s="24" t="s">
        <v>0</v>
      </c>
      <c r="AG1149" s="23" t="s">
        <v>0</v>
      </c>
      <c r="AH1149" s="22"/>
      <c r="AI1149" s="21">
        <v>489534</v>
      </c>
    </row>
    <row r="1150" spans="1:35" ht="45" customHeight="1" x14ac:dyDescent="0.35">
      <c r="A1150" s="35" t="s">
        <v>419</v>
      </c>
      <c r="B1150" s="36" t="s">
        <v>418</v>
      </c>
      <c r="C1150" s="30" t="s">
        <v>417</v>
      </c>
      <c r="D1150" s="30" t="s">
        <v>9</v>
      </c>
      <c r="E1150" s="35" t="s">
        <v>19</v>
      </c>
      <c r="F1150" s="30" t="s">
        <v>416</v>
      </c>
      <c r="G1150" s="35" t="s">
        <v>415</v>
      </c>
      <c r="H1150" s="34" t="s">
        <v>69</v>
      </c>
      <c r="I1150" s="33" t="s">
        <v>414</v>
      </c>
      <c r="J1150" s="23" t="s">
        <v>413</v>
      </c>
      <c r="K1150" s="16">
        <f t="shared" si="56"/>
        <v>17.063013698630137</v>
      </c>
      <c r="L1150" s="23" t="s">
        <v>3</v>
      </c>
      <c r="M1150" s="32">
        <v>45184</v>
      </c>
      <c r="N1150" s="23" t="s">
        <v>4</v>
      </c>
      <c r="O1150" s="32">
        <v>45703</v>
      </c>
      <c r="P1150" s="23" t="s">
        <v>3</v>
      </c>
      <c r="Q1150" s="23" t="s">
        <v>0</v>
      </c>
      <c r="R1150" s="23" t="s">
        <v>0</v>
      </c>
      <c r="S1150" s="30" t="s">
        <v>331</v>
      </c>
      <c r="T1150" s="31" t="s">
        <v>330</v>
      </c>
      <c r="U1150" s="30">
        <v>1</v>
      </c>
      <c r="V1150" s="29"/>
      <c r="W1150" s="28"/>
      <c r="X1150" s="28"/>
      <c r="Y1150" s="28"/>
      <c r="Z1150" s="28"/>
      <c r="AA1150" s="27"/>
      <c r="AB1150" s="26"/>
      <c r="AC1150" s="25" t="s">
        <v>13</v>
      </c>
      <c r="AD1150" s="25"/>
      <c r="AE1150" s="25"/>
      <c r="AF1150" s="24" t="s">
        <v>0</v>
      </c>
      <c r="AG1150" s="23" t="s">
        <v>0</v>
      </c>
      <c r="AH1150" s="22"/>
      <c r="AI1150" s="21">
        <v>489495</v>
      </c>
    </row>
    <row r="1151" spans="1:35" ht="45" customHeight="1" x14ac:dyDescent="0.35">
      <c r="A1151" s="35" t="s">
        <v>412</v>
      </c>
      <c r="B1151" s="36" t="s">
        <v>411</v>
      </c>
      <c r="C1151" s="30" t="s">
        <v>410</v>
      </c>
      <c r="D1151" s="30" t="s">
        <v>37</v>
      </c>
      <c r="E1151" s="35" t="s">
        <v>19</v>
      </c>
      <c r="F1151" s="30" t="s">
        <v>409</v>
      </c>
      <c r="G1151" s="35" t="s">
        <v>408</v>
      </c>
      <c r="H1151" s="34" t="s">
        <v>69</v>
      </c>
      <c r="I1151" s="33"/>
      <c r="J1151" s="23" t="s">
        <v>407</v>
      </c>
      <c r="K1151" s="16">
        <f t="shared" si="56"/>
        <v>33.271232876712332</v>
      </c>
      <c r="L1151" s="23" t="s">
        <v>3</v>
      </c>
      <c r="M1151" s="32">
        <v>45223</v>
      </c>
      <c r="N1151" s="23" t="s">
        <v>4</v>
      </c>
      <c r="O1151" s="32">
        <v>46235</v>
      </c>
      <c r="P1151" s="23" t="s">
        <v>3</v>
      </c>
      <c r="Q1151" s="23" t="s">
        <v>0</v>
      </c>
      <c r="R1151" s="23" t="s">
        <v>0</v>
      </c>
      <c r="S1151" s="30" t="s">
        <v>171</v>
      </c>
      <c r="T1151" s="31" t="s">
        <v>0</v>
      </c>
      <c r="U1151" s="30" t="s">
        <v>0</v>
      </c>
      <c r="V1151" s="29"/>
      <c r="W1151" s="28"/>
      <c r="X1151" s="28" t="s">
        <v>69</v>
      </c>
      <c r="Y1151" s="28"/>
      <c r="Z1151" s="28"/>
      <c r="AA1151" s="27"/>
      <c r="AB1151" s="26"/>
      <c r="AC1151" s="25" t="s">
        <v>13</v>
      </c>
      <c r="AD1151" s="25"/>
      <c r="AE1151" s="25"/>
      <c r="AF1151" s="24" t="s">
        <v>0</v>
      </c>
      <c r="AG1151" s="23" t="s">
        <v>0</v>
      </c>
      <c r="AH1151" s="22"/>
      <c r="AI1151" s="21">
        <v>488998</v>
      </c>
    </row>
    <row r="1152" spans="1:35" ht="45" customHeight="1" x14ac:dyDescent="0.35">
      <c r="A1152" s="35" t="s">
        <v>406</v>
      </c>
      <c r="B1152" s="36" t="s">
        <v>405</v>
      </c>
      <c r="C1152" s="30" t="s">
        <v>404</v>
      </c>
      <c r="D1152" s="30" t="s">
        <v>37</v>
      </c>
      <c r="E1152" s="35" t="s">
        <v>19</v>
      </c>
      <c r="F1152" s="30" t="s">
        <v>214</v>
      </c>
      <c r="G1152" s="35" t="s">
        <v>403</v>
      </c>
      <c r="H1152" s="34"/>
      <c r="I1152" s="33"/>
      <c r="J1152" s="23" t="s">
        <v>402</v>
      </c>
      <c r="K1152" s="16">
        <f t="shared" si="56"/>
        <v>44.186301369863017</v>
      </c>
      <c r="L1152" s="23" t="s">
        <v>3</v>
      </c>
      <c r="M1152" s="32">
        <v>45223</v>
      </c>
      <c r="N1152" s="23" t="s">
        <v>4</v>
      </c>
      <c r="O1152" s="32">
        <v>46567</v>
      </c>
      <c r="P1152" s="23" t="s">
        <v>3</v>
      </c>
      <c r="Q1152" s="23" t="s">
        <v>0</v>
      </c>
      <c r="R1152" s="23" t="s">
        <v>0</v>
      </c>
      <c r="S1152" s="30" t="s">
        <v>15</v>
      </c>
      <c r="T1152" s="31" t="s">
        <v>230</v>
      </c>
      <c r="U1152" s="30">
        <v>2</v>
      </c>
      <c r="V1152" s="29"/>
      <c r="W1152" s="28"/>
      <c r="X1152" s="28"/>
      <c r="Y1152" s="28"/>
      <c r="Z1152" s="28"/>
      <c r="AA1152" s="27"/>
      <c r="AB1152" s="26"/>
      <c r="AC1152" s="25" t="s">
        <v>13</v>
      </c>
      <c r="AD1152" s="25"/>
      <c r="AE1152" s="25"/>
      <c r="AF1152" s="24" t="s">
        <v>0</v>
      </c>
      <c r="AG1152" s="23" t="s">
        <v>0</v>
      </c>
      <c r="AH1152" s="22"/>
      <c r="AI1152" s="21">
        <v>488233</v>
      </c>
    </row>
    <row r="1153" spans="1:35" ht="45" customHeight="1" x14ac:dyDescent="0.35">
      <c r="A1153" s="35" t="s">
        <v>401</v>
      </c>
      <c r="B1153" s="36" t="s">
        <v>400</v>
      </c>
      <c r="C1153" s="30" t="s">
        <v>399</v>
      </c>
      <c r="D1153" s="30" t="s">
        <v>37</v>
      </c>
      <c r="E1153" s="35" t="s">
        <v>19</v>
      </c>
      <c r="F1153" s="30" t="s">
        <v>398</v>
      </c>
      <c r="G1153" s="35" t="s">
        <v>397</v>
      </c>
      <c r="H1153" s="34" t="s">
        <v>69</v>
      </c>
      <c r="I1153" s="33" t="s">
        <v>126</v>
      </c>
      <c r="J1153" s="23" t="s">
        <v>396</v>
      </c>
      <c r="K1153" s="16">
        <f t="shared" si="56"/>
        <v>24.460273972602742</v>
      </c>
      <c r="L1153" s="23" t="s">
        <v>3</v>
      </c>
      <c r="M1153" s="32">
        <v>45216</v>
      </c>
      <c r="N1153" s="23" t="s">
        <v>4</v>
      </c>
      <c r="O1153" s="32">
        <v>45960</v>
      </c>
      <c r="P1153" s="23" t="s">
        <v>3</v>
      </c>
      <c r="Q1153" s="23" t="s">
        <v>0</v>
      </c>
      <c r="R1153" s="23" t="s">
        <v>0</v>
      </c>
      <c r="S1153" s="30" t="s">
        <v>15</v>
      </c>
      <c r="T1153" s="31" t="s">
        <v>14</v>
      </c>
      <c r="U1153" s="30">
        <v>1</v>
      </c>
      <c r="V1153" s="29"/>
      <c r="W1153" s="28"/>
      <c r="X1153" s="28"/>
      <c r="Y1153" s="28"/>
      <c r="Z1153" s="28"/>
      <c r="AA1153" s="27"/>
      <c r="AB1153" s="26"/>
      <c r="AC1153" s="25"/>
      <c r="AD1153" s="25"/>
      <c r="AE1153" s="25"/>
      <c r="AF1153" s="24" t="s">
        <v>0</v>
      </c>
      <c r="AG1153" s="23" t="s">
        <v>0</v>
      </c>
      <c r="AH1153" s="22"/>
      <c r="AI1153" s="21">
        <v>487402</v>
      </c>
    </row>
    <row r="1154" spans="1:35" ht="45" customHeight="1" x14ac:dyDescent="0.35">
      <c r="A1154" s="35" t="s">
        <v>395</v>
      </c>
      <c r="B1154" s="36" t="s">
        <v>394</v>
      </c>
      <c r="C1154" s="30" t="s">
        <v>393</v>
      </c>
      <c r="D1154" s="30" t="s">
        <v>28</v>
      </c>
      <c r="E1154" s="35" t="s">
        <v>8</v>
      </c>
      <c r="F1154" s="30" t="s">
        <v>51</v>
      </c>
      <c r="G1154" s="35" t="s">
        <v>392</v>
      </c>
      <c r="H1154" s="34" t="s">
        <v>69</v>
      </c>
      <c r="I1154" s="33"/>
      <c r="J1154" s="23" t="s">
        <v>89</v>
      </c>
      <c r="K1154" s="16">
        <f t="shared" si="56"/>
        <v>37.808219178082197</v>
      </c>
      <c r="L1154" s="23" t="s">
        <v>3</v>
      </c>
      <c r="M1154" s="32">
        <v>45238</v>
      </c>
      <c r="N1154" s="23" t="s">
        <v>4</v>
      </c>
      <c r="O1154" s="32">
        <v>46388</v>
      </c>
      <c r="P1154" s="23" t="s">
        <v>3</v>
      </c>
      <c r="Q1154" s="23" t="s">
        <v>0</v>
      </c>
      <c r="R1154" s="23" t="s">
        <v>0</v>
      </c>
      <c r="S1154" s="30" t="s">
        <v>15</v>
      </c>
      <c r="T1154" s="31" t="s">
        <v>14</v>
      </c>
      <c r="U1154" s="30">
        <v>1</v>
      </c>
      <c r="V1154" s="29"/>
      <c r="W1154" s="28"/>
      <c r="X1154" s="28" t="s">
        <v>69</v>
      </c>
      <c r="Y1154" s="28"/>
      <c r="Z1154" s="28"/>
      <c r="AA1154" s="27"/>
      <c r="AB1154" s="26"/>
      <c r="AC1154" s="25"/>
      <c r="AD1154" s="25"/>
      <c r="AE1154" s="25" t="s">
        <v>55</v>
      </c>
      <c r="AF1154" s="24" t="s">
        <v>0</v>
      </c>
      <c r="AG1154" s="23" t="s">
        <v>0</v>
      </c>
      <c r="AH1154" s="22"/>
      <c r="AI1154" s="21">
        <v>487268</v>
      </c>
    </row>
    <row r="1155" spans="1:35" ht="45" customHeight="1" x14ac:dyDescent="0.35">
      <c r="A1155" s="35" t="s">
        <v>391</v>
      </c>
      <c r="B1155" s="36" t="s">
        <v>390</v>
      </c>
      <c r="C1155" s="30" t="s">
        <v>122</v>
      </c>
      <c r="D1155" s="30" t="s">
        <v>37</v>
      </c>
      <c r="E1155" s="35" t="s">
        <v>19</v>
      </c>
      <c r="F1155" s="30" t="s">
        <v>389</v>
      </c>
      <c r="G1155" s="35" t="s">
        <v>388</v>
      </c>
      <c r="H1155" s="34" t="s">
        <v>69</v>
      </c>
      <c r="I1155" s="33"/>
      <c r="J1155" s="23" t="s">
        <v>387</v>
      </c>
      <c r="K1155" s="16">
        <f t="shared" si="56"/>
        <v>49.972602739726028</v>
      </c>
      <c r="L1155" s="23" t="s">
        <v>3</v>
      </c>
      <c r="M1155" s="32">
        <v>45385</v>
      </c>
      <c r="N1155" s="23" t="s">
        <v>4</v>
      </c>
      <c r="O1155" s="32">
        <v>46905</v>
      </c>
      <c r="P1155" s="23" t="s">
        <v>3</v>
      </c>
      <c r="Q1155" s="23" t="s">
        <v>0</v>
      </c>
      <c r="R1155" s="23" t="s">
        <v>0</v>
      </c>
      <c r="S1155" s="30" t="s">
        <v>15</v>
      </c>
      <c r="T1155" s="31" t="s">
        <v>14</v>
      </c>
      <c r="U1155" s="30">
        <v>1</v>
      </c>
      <c r="V1155" s="29"/>
      <c r="W1155" s="28"/>
      <c r="X1155" s="28"/>
      <c r="Y1155" s="28"/>
      <c r="Z1155" s="28"/>
      <c r="AA1155" s="27"/>
      <c r="AB1155" s="26"/>
      <c r="AC1155" s="25" t="s">
        <v>13</v>
      </c>
      <c r="AD1155" s="25"/>
      <c r="AE1155" s="25"/>
      <c r="AF1155" s="24" t="s">
        <v>0</v>
      </c>
      <c r="AG1155" s="23" t="s">
        <v>0</v>
      </c>
      <c r="AH1155" s="22"/>
      <c r="AI1155" s="21">
        <v>486804</v>
      </c>
    </row>
    <row r="1156" spans="1:35" ht="45" customHeight="1" x14ac:dyDescent="0.35">
      <c r="A1156" s="35" t="s">
        <v>386</v>
      </c>
      <c r="B1156" s="36" t="s">
        <v>385</v>
      </c>
      <c r="C1156" s="30" t="s">
        <v>384</v>
      </c>
      <c r="D1156" s="30" t="s">
        <v>9</v>
      </c>
      <c r="E1156" s="35" t="s">
        <v>19</v>
      </c>
      <c r="F1156" s="30" t="s">
        <v>117</v>
      </c>
      <c r="G1156" s="35" t="s">
        <v>383</v>
      </c>
      <c r="H1156" s="34"/>
      <c r="I1156" s="33" t="s">
        <v>25</v>
      </c>
      <c r="J1156" s="23" t="s">
        <v>282</v>
      </c>
      <c r="K1156" s="16">
        <f t="shared" si="56"/>
        <v>57.534246575342465</v>
      </c>
      <c r="L1156" s="23" t="s">
        <v>3</v>
      </c>
      <c r="M1156" s="32">
        <v>45216</v>
      </c>
      <c r="N1156" s="23" t="s">
        <v>4</v>
      </c>
      <c r="O1156" s="32">
        <v>46966</v>
      </c>
      <c r="P1156" s="23" t="s">
        <v>3</v>
      </c>
      <c r="Q1156" s="23" t="s">
        <v>0</v>
      </c>
      <c r="R1156" s="23" t="s">
        <v>0</v>
      </c>
      <c r="S1156" s="30" t="s">
        <v>2</v>
      </c>
      <c r="T1156" s="31" t="s">
        <v>1</v>
      </c>
      <c r="U1156" s="30">
        <v>1</v>
      </c>
      <c r="V1156" s="29"/>
      <c r="W1156" s="28"/>
      <c r="X1156" s="28"/>
      <c r="Y1156" s="28"/>
      <c r="Z1156" s="28"/>
      <c r="AA1156" s="27"/>
      <c r="AB1156" s="26"/>
      <c r="AC1156" s="25" t="s">
        <v>13</v>
      </c>
      <c r="AD1156" s="25"/>
      <c r="AE1156" s="25"/>
      <c r="AF1156" s="24" t="s">
        <v>0</v>
      </c>
      <c r="AG1156" s="23" t="s">
        <v>0</v>
      </c>
      <c r="AH1156" s="22"/>
      <c r="AI1156" s="21">
        <v>485656</v>
      </c>
    </row>
    <row r="1157" spans="1:35" ht="45" customHeight="1" x14ac:dyDescent="0.35">
      <c r="A1157" s="35" t="s">
        <v>382</v>
      </c>
      <c r="B1157" s="36" t="s">
        <v>381</v>
      </c>
      <c r="C1157" s="30" t="s">
        <v>380</v>
      </c>
      <c r="D1157" s="30" t="s">
        <v>9</v>
      </c>
      <c r="E1157" s="35" t="s">
        <v>19</v>
      </c>
      <c r="F1157" s="30" t="s">
        <v>379</v>
      </c>
      <c r="G1157" s="35" t="s">
        <v>378</v>
      </c>
      <c r="H1157" s="34"/>
      <c r="I1157" s="33" t="s">
        <v>25</v>
      </c>
      <c r="J1157" s="23" t="s">
        <v>377</v>
      </c>
      <c r="K1157" s="16">
        <f t="shared" si="56"/>
        <v>24.164383561643838</v>
      </c>
      <c r="L1157" s="23" t="s">
        <v>3</v>
      </c>
      <c r="M1157" s="32">
        <v>45195</v>
      </c>
      <c r="N1157" s="23" t="s">
        <v>4</v>
      </c>
      <c r="O1157" s="32">
        <v>45930</v>
      </c>
      <c r="P1157" s="23" t="s">
        <v>3</v>
      </c>
      <c r="Q1157" s="23" t="s">
        <v>0</v>
      </c>
      <c r="R1157" s="23" t="s">
        <v>0</v>
      </c>
      <c r="S1157" s="30" t="s">
        <v>192</v>
      </c>
      <c r="T1157" s="31" t="s">
        <v>191</v>
      </c>
      <c r="U1157" s="30">
        <v>2</v>
      </c>
      <c r="V1157" s="29"/>
      <c r="W1157" s="28"/>
      <c r="X1157" s="28"/>
      <c r="Y1157" s="28"/>
      <c r="Z1157" s="28"/>
      <c r="AA1157" s="27"/>
      <c r="AB1157" s="26"/>
      <c r="AC1157" s="25" t="s">
        <v>13</v>
      </c>
      <c r="AD1157" s="25"/>
      <c r="AE1157" s="25"/>
      <c r="AF1157" s="24" t="s">
        <v>0</v>
      </c>
      <c r="AG1157" s="23" t="s">
        <v>0</v>
      </c>
      <c r="AH1157" s="22"/>
      <c r="AI1157" s="21">
        <v>485480</v>
      </c>
    </row>
    <row r="1158" spans="1:35" ht="45" customHeight="1" x14ac:dyDescent="0.35">
      <c r="A1158" s="35" t="s">
        <v>376</v>
      </c>
      <c r="B1158" s="36" t="s">
        <v>375</v>
      </c>
      <c r="C1158" s="30" t="s">
        <v>374</v>
      </c>
      <c r="D1158" s="30" t="s">
        <v>9</v>
      </c>
      <c r="E1158" s="35" t="s">
        <v>19</v>
      </c>
      <c r="F1158" s="30" t="s">
        <v>373</v>
      </c>
      <c r="G1158" s="35" t="s">
        <v>372</v>
      </c>
      <c r="H1158" s="34" t="s">
        <v>69</v>
      </c>
      <c r="I1158" s="33" t="s">
        <v>132</v>
      </c>
      <c r="J1158" s="23" t="s">
        <v>371</v>
      </c>
      <c r="K1158" s="16">
        <f t="shared" si="56"/>
        <v>38.827397260273976</v>
      </c>
      <c r="L1158" s="23" t="s">
        <v>3</v>
      </c>
      <c r="M1158" s="32">
        <v>45176</v>
      </c>
      <c r="N1158" s="23" t="s">
        <v>4</v>
      </c>
      <c r="O1158" s="32">
        <v>46357</v>
      </c>
      <c r="P1158" s="23" t="s">
        <v>3</v>
      </c>
      <c r="Q1158" s="23" t="s">
        <v>0</v>
      </c>
      <c r="R1158" s="23" t="s">
        <v>0</v>
      </c>
      <c r="S1158" s="30" t="s">
        <v>15</v>
      </c>
      <c r="T1158" s="31" t="s">
        <v>14</v>
      </c>
      <c r="U1158" s="30">
        <v>1</v>
      </c>
      <c r="V1158" s="29"/>
      <c r="W1158" s="28"/>
      <c r="X1158" s="28"/>
      <c r="Y1158" s="28"/>
      <c r="Z1158" s="28"/>
      <c r="AA1158" s="27"/>
      <c r="AB1158" s="26"/>
      <c r="AC1158" s="25" t="s">
        <v>13</v>
      </c>
      <c r="AD1158" s="25"/>
      <c r="AE1158" s="25"/>
      <c r="AF1158" s="24" t="s">
        <v>0</v>
      </c>
      <c r="AG1158" s="23" t="s">
        <v>0</v>
      </c>
      <c r="AH1158" s="22"/>
      <c r="AI1158" s="21">
        <v>483266</v>
      </c>
    </row>
    <row r="1159" spans="1:35" ht="45" customHeight="1" x14ac:dyDescent="0.35">
      <c r="A1159" s="35" t="s">
        <v>370</v>
      </c>
      <c r="B1159" s="36" t="s">
        <v>369</v>
      </c>
      <c r="C1159" s="30" t="s">
        <v>368</v>
      </c>
      <c r="D1159" s="30" t="s">
        <v>9</v>
      </c>
      <c r="E1159" s="35" t="s">
        <v>19</v>
      </c>
      <c r="F1159" s="30" t="s">
        <v>367</v>
      </c>
      <c r="G1159" s="35" t="s">
        <v>366</v>
      </c>
      <c r="H1159" s="34" t="s">
        <v>69</v>
      </c>
      <c r="I1159" s="33"/>
      <c r="J1159" s="23" t="s">
        <v>365</v>
      </c>
      <c r="K1159" s="16">
        <f t="shared" si="56"/>
        <v>19.758904109589039</v>
      </c>
      <c r="L1159" s="23" t="s">
        <v>3</v>
      </c>
      <c r="M1159" s="32">
        <v>45237</v>
      </c>
      <c r="N1159" s="23" t="s">
        <v>4</v>
      </c>
      <c r="O1159" s="32">
        <v>45838</v>
      </c>
      <c r="P1159" s="23" t="s">
        <v>3</v>
      </c>
      <c r="Q1159" s="23" t="s">
        <v>0</v>
      </c>
      <c r="R1159" s="23" t="s">
        <v>0</v>
      </c>
      <c r="S1159" s="30" t="s">
        <v>15</v>
      </c>
      <c r="T1159" s="31" t="s">
        <v>14</v>
      </c>
      <c r="U1159" s="30">
        <v>1</v>
      </c>
      <c r="V1159" s="29"/>
      <c r="W1159" s="28"/>
      <c r="X1159" s="28"/>
      <c r="Y1159" s="28"/>
      <c r="Z1159" s="28"/>
      <c r="AA1159" s="27"/>
      <c r="AB1159" s="26"/>
      <c r="AC1159" s="25"/>
      <c r="AD1159" s="25"/>
      <c r="AE1159" s="25"/>
      <c r="AF1159" s="24" t="s">
        <v>0</v>
      </c>
      <c r="AG1159" s="23" t="s">
        <v>0</v>
      </c>
      <c r="AH1159" s="22"/>
      <c r="AI1159" s="21">
        <v>483256</v>
      </c>
    </row>
    <row r="1160" spans="1:35" ht="45" customHeight="1" x14ac:dyDescent="0.35">
      <c r="A1160" s="35" t="s">
        <v>364</v>
      </c>
      <c r="B1160" s="36" t="s">
        <v>360</v>
      </c>
      <c r="C1160" s="30" t="s">
        <v>321</v>
      </c>
      <c r="D1160" s="30" t="s">
        <v>37</v>
      </c>
      <c r="E1160" s="35" t="s">
        <v>19</v>
      </c>
      <c r="F1160" s="30" t="s">
        <v>363</v>
      </c>
      <c r="G1160" s="35" t="s">
        <v>362</v>
      </c>
      <c r="H1160" s="34" t="s">
        <v>69</v>
      </c>
      <c r="I1160" s="33" t="s">
        <v>25</v>
      </c>
      <c r="J1160" s="23" t="s">
        <v>357</v>
      </c>
      <c r="K1160" s="16">
        <f t="shared" si="56"/>
        <v>24.42739726027397</v>
      </c>
      <c r="L1160" s="23" t="s">
        <v>3</v>
      </c>
      <c r="M1160" s="32">
        <v>45156</v>
      </c>
      <c r="N1160" s="23" t="s">
        <v>4</v>
      </c>
      <c r="O1160" s="32">
        <v>45899</v>
      </c>
      <c r="P1160" s="23" t="s">
        <v>3</v>
      </c>
      <c r="Q1160" s="23" t="s">
        <v>0</v>
      </c>
      <c r="R1160" s="23" t="s">
        <v>0</v>
      </c>
      <c r="S1160" s="30" t="s">
        <v>2</v>
      </c>
      <c r="T1160" s="31" t="s">
        <v>1</v>
      </c>
      <c r="U1160" s="30">
        <v>1</v>
      </c>
      <c r="V1160" s="29" t="s">
        <v>150</v>
      </c>
      <c r="W1160" s="28"/>
      <c r="X1160" s="28"/>
      <c r="Y1160" s="28"/>
      <c r="Z1160" s="28" t="s">
        <v>149</v>
      </c>
      <c r="AA1160" s="27"/>
      <c r="AB1160" s="26"/>
      <c r="AC1160" s="25" t="s">
        <v>13</v>
      </c>
      <c r="AD1160" s="25"/>
      <c r="AE1160" s="25"/>
      <c r="AF1160" s="24" t="s">
        <v>0</v>
      </c>
      <c r="AG1160" s="23" t="s">
        <v>0</v>
      </c>
      <c r="AH1160" s="22"/>
      <c r="AI1160" s="21">
        <v>482557</v>
      </c>
    </row>
    <row r="1161" spans="1:35" ht="45" customHeight="1" x14ac:dyDescent="0.35">
      <c r="A1161" s="35" t="s">
        <v>361</v>
      </c>
      <c r="B1161" s="36" t="s">
        <v>360</v>
      </c>
      <c r="C1161" s="30" t="s">
        <v>321</v>
      </c>
      <c r="D1161" s="30" t="s">
        <v>37</v>
      </c>
      <c r="E1161" s="35" t="s">
        <v>19</v>
      </c>
      <c r="F1161" s="30" t="s">
        <v>359</v>
      </c>
      <c r="G1161" s="35" t="s">
        <v>358</v>
      </c>
      <c r="H1161" s="34" t="s">
        <v>69</v>
      </c>
      <c r="I1161" s="33" t="s">
        <v>25</v>
      </c>
      <c r="J1161" s="23" t="s">
        <v>357</v>
      </c>
      <c r="K1161" s="16">
        <f t="shared" si="56"/>
        <v>24.032876712328768</v>
      </c>
      <c r="L1161" s="23" t="s">
        <v>3</v>
      </c>
      <c r="M1161" s="32">
        <v>45168</v>
      </c>
      <c r="N1161" s="23" t="s">
        <v>4</v>
      </c>
      <c r="O1161" s="32">
        <v>45899</v>
      </c>
      <c r="P1161" s="23" t="s">
        <v>3</v>
      </c>
      <c r="Q1161" s="23" t="s">
        <v>0</v>
      </c>
      <c r="R1161" s="23" t="s">
        <v>0</v>
      </c>
      <c r="S1161" s="30" t="s">
        <v>2</v>
      </c>
      <c r="T1161" s="31" t="s">
        <v>1</v>
      </c>
      <c r="U1161" s="30">
        <v>1</v>
      </c>
      <c r="V1161" s="29"/>
      <c r="W1161" s="28"/>
      <c r="X1161" s="28"/>
      <c r="Y1161" s="28"/>
      <c r="Z1161" s="28"/>
      <c r="AA1161" s="27"/>
      <c r="AB1161" s="26"/>
      <c r="AC1161" s="25" t="s">
        <v>13</v>
      </c>
      <c r="AD1161" s="25"/>
      <c r="AE1161" s="25"/>
      <c r="AF1161" s="24" t="s">
        <v>0</v>
      </c>
      <c r="AG1161" s="23" t="s">
        <v>0</v>
      </c>
      <c r="AH1161" s="22"/>
      <c r="AI1161" s="21">
        <v>482556</v>
      </c>
    </row>
    <row r="1162" spans="1:35" ht="45" customHeight="1" x14ac:dyDescent="0.35">
      <c r="A1162" s="35" t="s">
        <v>356</v>
      </c>
      <c r="B1162" s="36" t="s">
        <v>355</v>
      </c>
      <c r="C1162" s="30" t="s">
        <v>354</v>
      </c>
      <c r="D1162" s="30" t="s">
        <v>28</v>
      </c>
      <c r="E1162" s="35" t="s">
        <v>19</v>
      </c>
      <c r="F1162" s="30" t="s">
        <v>353</v>
      </c>
      <c r="G1162" s="35" t="s">
        <v>352</v>
      </c>
      <c r="H1162" s="34"/>
      <c r="I1162" s="33"/>
      <c r="J1162" s="23" t="s">
        <v>351</v>
      </c>
      <c r="K1162" s="16">
        <f t="shared" si="56"/>
        <v>49.019178082191786</v>
      </c>
      <c r="L1162" s="23" t="s">
        <v>3</v>
      </c>
      <c r="M1162" s="32">
        <v>45506</v>
      </c>
      <c r="N1162" s="23" t="s">
        <v>4</v>
      </c>
      <c r="O1162" s="32">
        <v>46997</v>
      </c>
      <c r="P1162" s="23" t="s">
        <v>3</v>
      </c>
      <c r="Q1162" s="23" t="s">
        <v>0</v>
      </c>
      <c r="R1162" s="23" t="s">
        <v>0</v>
      </c>
      <c r="S1162" s="30" t="s">
        <v>33</v>
      </c>
      <c r="T1162" s="31" t="s">
        <v>350</v>
      </c>
      <c r="U1162" s="30">
        <v>1</v>
      </c>
      <c r="V1162" s="29"/>
      <c r="W1162" s="28"/>
      <c r="X1162" s="28"/>
      <c r="Y1162" s="28"/>
      <c r="Z1162" s="28"/>
      <c r="AA1162" s="27"/>
      <c r="AB1162" s="26"/>
      <c r="AC1162" s="25"/>
      <c r="AD1162" s="25"/>
      <c r="AE1162" s="25"/>
      <c r="AF1162" s="24" t="s">
        <v>0</v>
      </c>
      <c r="AG1162" s="23" t="s">
        <v>0</v>
      </c>
      <c r="AH1162" s="22"/>
      <c r="AI1162" s="21">
        <v>481322</v>
      </c>
    </row>
    <row r="1163" spans="1:35" ht="45" customHeight="1" x14ac:dyDescent="0.35">
      <c r="A1163" s="35" t="s">
        <v>349</v>
      </c>
      <c r="B1163" s="36" t="s">
        <v>348</v>
      </c>
      <c r="C1163" s="30" t="s">
        <v>347</v>
      </c>
      <c r="D1163" s="30" t="s">
        <v>37</v>
      </c>
      <c r="E1163" s="35" t="s">
        <v>19</v>
      </c>
      <c r="F1163" s="30" t="s">
        <v>346</v>
      </c>
      <c r="G1163" s="35" t="s">
        <v>345</v>
      </c>
      <c r="H1163" s="34"/>
      <c r="I1163" s="33"/>
      <c r="J1163" s="23" t="s">
        <v>344</v>
      </c>
      <c r="K1163" s="16">
        <f t="shared" si="56"/>
        <v>22.849315068493151</v>
      </c>
      <c r="L1163" s="23" t="s">
        <v>3</v>
      </c>
      <c r="M1163" s="32">
        <v>45358</v>
      </c>
      <c r="N1163" s="23" t="s">
        <v>4</v>
      </c>
      <c r="O1163" s="32">
        <v>46053</v>
      </c>
      <c r="P1163" s="23" t="s">
        <v>3</v>
      </c>
      <c r="Q1163" s="23" t="s">
        <v>0</v>
      </c>
      <c r="R1163" s="23" t="s">
        <v>0</v>
      </c>
      <c r="S1163" s="30" t="s">
        <v>15</v>
      </c>
      <c r="T1163" s="31" t="s">
        <v>14</v>
      </c>
      <c r="U1163" s="30">
        <v>1</v>
      </c>
      <c r="V1163" s="29"/>
      <c r="W1163" s="28"/>
      <c r="X1163" s="28"/>
      <c r="Y1163" s="28"/>
      <c r="Z1163" s="28"/>
      <c r="AA1163" s="27"/>
      <c r="AB1163" s="26"/>
      <c r="AC1163" s="25"/>
      <c r="AD1163" s="25"/>
      <c r="AE1163" s="25" t="s">
        <v>55</v>
      </c>
      <c r="AF1163" s="24" t="s">
        <v>0</v>
      </c>
      <c r="AG1163" s="23" t="s">
        <v>0</v>
      </c>
      <c r="AH1163" s="22"/>
      <c r="AI1163" s="21">
        <v>481112</v>
      </c>
    </row>
    <row r="1164" spans="1:35" ht="45" customHeight="1" x14ac:dyDescent="0.35">
      <c r="A1164" s="35" t="s">
        <v>343</v>
      </c>
      <c r="B1164" s="36" t="s">
        <v>342</v>
      </c>
      <c r="C1164" s="30" t="s">
        <v>341</v>
      </c>
      <c r="D1164" s="30" t="s">
        <v>9</v>
      </c>
      <c r="E1164" s="35" t="s">
        <v>19</v>
      </c>
      <c r="F1164" s="30" t="s">
        <v>340</v>
      </c>
      <c r="G1164" s="35" t="s">
        <v>339</v>
      </c>
      <c r="H1164" s="34" t="s">
        <v>69</v>
      </c>
      <c r="I1164" s="33" t="s">
        <v>132</v>
      </c>
      <c r="J1164" s="23" t="s">
        <v>338</v>
      </c>
      <c r="K1164" s="16">
        <f t="shared" si="56"/>
        <v>28.734246575342468</v>
      </c>
      <c r="L1164" s="23" t="s">
        <v>3</v>
      </c>
      <c r="M1164" s="32">
        <v>44417</v>
      </c>
      <c r="N1164" s="23" t="s">
        <v>4</v>
      </c>
      <c r="O1164" s="32">
        <v>45291</v>
      </c>
      <c r="P1164" s="23" t="s">
        <v>3</v>
      </c>
      <c r="Q1164" s="23" t="s">
        <v>0</v>
      </c>
      <c r="R1164" s="23" t="s">
        <v>0</v>
      </c>
      <c r="S1164" s="30" t="s">
        <v>2</v>
      </c>
      <c r="T1164" s="31" t="s">
        <v>1</v>
      </c>
      <c r="U1164" s="30">
        <v>1</v>
      </c>
      <c r="V1164" s="29"/>
      <c r="W1164" s="28"/>
      <c r="X1164" s="28"/>
      <c r="Y1164" s="28"/>
      <c r="Z1164" s="28"/>
      <c r="AA1164" s="27"/>
      <c r="AB1164" s="26"/>
      <c r="AC1164" s="25" t="s">
        <v>13</v>
      </c>
      <c r="AD1164" s="25"/>
      <c r="AE1164" s="25"/>
      <c r="AF1164" s="24" t="s">
        <v>0</v>
      </c>
      <c r="AG1164" s="23" t="s">
        <v>0</v>
      </c>
      <c r="AH1164" s="22"/>
      <c r="AI1164" s="21">
        <v>479886</v>
      </c>
    </row>
    <row r="1165" spans="1:35" ht="45" customHeight="1" x14ac:dyDescent="0.35">
      <c r="A1165" s="35" t="s">
        <v>337</v>
      </c>
      <c r="B1165" s="36" t="s">
        <v>336</v>
      </c>
      <c r="C1165" s="30" t="s">
        <v>335</v>
      </c>
      <c r="D1165" s="30" t="s">
        <v>9</v>
      </c>
      <c r="E1165" s="35" t="s">
        <v>19</v>
      </c>
      <c r="F1165" s="30" t="s">
        <v>334</v>
      </c>
      <c r="G1165" s="35" t="s">
        <v>333</v>
      </c>
      <c r="H1165" s="34" t="s">
        <v>69</v>
      </c>
      <c r="I1165" s="33"/>
      <c r="J1165" s="23" t="s">
        <v>332</v>
      </c>
      <c r="K1165" s="16">
        <f t="shared" si="56"/>
        <v>47.638356164383559</v>
      </c>
      <c r="L1165" s="23" t="s">
        <v>3</v>
      </c>
      <c r="M1165" s="32">
        <v>45181</v>
      </c>
      <c r="N1165" s="23" t="s">
        <v>4</v>
      </c>
      <c r="O1165" s="32">
        <v>46630</v>
      </c>
      <c r="P1165" s="23" t="s">
        <v>3</v>
      </c>
      <c r="Q1165" s="23" t="s">
        <v>0</v>
      </c>
      <c r="R1165" s="23" t="s">
        <v>0</v>
      </c>
      <c r="S1165" s="30" t="s">
        <v>331</v>
      </c>
      <c r="T1165" s="31" t="s">
        <v>330</v>
      </c>
      <c r="U1165" s="30">
        <v>1</v>
      </c>
      <c r="V1165" s="29"/>
      <c r="W1165" s="28"/>
      <c r="X1165" s="28"/>
      <c r="Y1165" s="28"/>
      <c r="Z1165" s="28"/>
      <c r="AA1165" s="27"/>
      <c r="AB1165" s="26"/>
      <c r="AC1165" s="25" t="s">
        <v>13</v>
      </c>
      <c r="AD1165" s="25"/>
      <c r="AE1165" s="25"/>
      <c r="AF1165" s="24" t="s">
        <v>0</v>
      </c>
      <c r="AG1165" s="23" t="s">
        <v>0</v>
      </c>
      <c r="AH1165" s="22"/>
      <c r="AI1165" s="21">
        <v>479672</v>
      </c>
    </row>
    <row r="1166" spans="1:35" ht="45" customHeight="1" x14ac:dyDescent="0.35">
      <c r="A1166" s="35"/>
      <c r="B1166" s="36" t="s">
        <v>329</v>
      </c>
      <c r="C1166" s="30" t="s">
        <v>328</v>
      </c>
      <c r="D1166" s="30" t="s">
        <v>9</v>
      </c>
      <c r="E1166" s="35" t="s">
        <v>92</v>
      </c>
      <c r="F1166" s="30" t="s">
        <v>327</v>
      </c>
      <c r="G1166" s="35" t="s">
        <v>326</v>
      </c>
      <c r="H1166" s="34"/>
      <c r="I1166" s="33"/>
      <c r="J1166" s="23" t="s">
        <v>325</v>
      </c>
      <c r="K1166" s="16">
        <v>0</v>
      </c>
      <c r="L1166" s="31"/>
      <c r="M1166" s="23" t="s">
        <v>0</v>
      </c>
      <c r="N1166" s="23" t="s">
        <v>0</v>
      </c>
      <c r="O1166" s="23" t="s">
        <v>0</v>
      </c>
      <c r="P1166" s="23" t="s">
        <v>0</v>
      </c>
      <c r="Q1166" s="32">
        <v>45799</v>
      </c>
      <c r="R1166" s="23" t="s">
        <v>4</v>
      </c>
      <c r="S1166" s="30" t="s">
        <v>2</v>
      </c>
      <c r="T1166" s="31" t="s">
        <v>308</v>
      </c>
      <c r="U1166" s="30">
        <v>1</v>
      </c>
      <c r="V1166" s="29"/>
      <c r="W1166" s="28"/>
      <c r="X1166" s="28"/>
      <c r="Y1166" s="28"/>
      <c r="Z1166" s="28"/>
      <c r="AA1166" s="27"/>
      <c r="AB1166" s="26"/>
      <c r="AC1166" s="25"/>
      <c r="AD1166" s="25"/>
      <c r="AE1166" s="25"/>
      <c r="AF1166" s="24" t="s">
        <v>86</v>
      </c>
      <c r="AG1166" s="23" t="s">
        <v>324</v>
      </c>
      <c r="AH1166" s="37" t="s">
        <v>84</v>
      </c>
      <c r="AI1166" s="21">
        <v>479098</v>
      </c>
    </row>
    <row r="1167" spans="1:35" ht="45" customHeight="1" x14ac:dyDescent="0.35">
      <c r="A1167" s="35" t="s">
        <v>323</v>
      </c>
      <c r="B1167" s="36" t="s">
        <v>322</v>
      </c>
      <c r="C1167" s="30" t="s">
        <v>321</v>
      </c>
      <c r="D1167" s="30" t="s">
        <v>37</v>
      </c>
      <c r="E1167" s="35" t="s">
        <v>8</v>
      </c>
      <c r="F1167" s="30" t="s">
        <v>320</v>
      </c>
      <c r="G1167" s="35" t="s">
        <v>319</v>
      </c>
      <c r="H1167" s="34"/>
      <c r="I1167" s="33" t="s">
        <v>25</v>
      </c>
      <c r="J1167" s="23" t="s">
        <v>318</v>
      </c>
      <c r="K1167" s="16">
        <f>YEARFRAC(M1167,O1167,3)*12</f>
        <v>36.164383561643838</v>
      </c>
      <c r="L1167" s="23" t="s">
        <v>3</v>
      </c>
      <c r="M1167" s="32">
        <v>45166</v>
      </c>
      <c r="N1167" s="23" t="s">
        <v>4</v>
      </c>
      <c r="O1167" s="32">
        <v>46266</v>
      </c>
      <c r="P1167" s="23" t="s">
        <v>3</v>
      </c>
      <c r="Q1167" s="23" t="s">
        <v>0</v>
      </c>
      <c r="R1167" s="23" t="s">
        <v>0</v>
      </c>
      <c r="S1167" s="30" t="s">
        <v>2</v>
      </c>
      <c r="T1167" s="31" t="s">
        <v>1</v>
      </c>
      <c r="U1167" s="30">
        <v>1</v>
      </c>
      <c r="V1167" s="29"/>
      <c r="W1167" s="28"/>
      <c r="X1167" s="28"/>
      <c r="Y1167" s="28"/>
      <c r="Z1167" s="28"/>
      <c r="AA1167" s="27"/>
      <c r="AB1167" s="26"/>
      <c r="AC1167" s="25" t="s">
        <v>13</v>
      </c>
      <c r="AD1167" s="25"/>
      <c r="AE1167" s="25"/>
      <c r="AF1167" s="24" t="s">
        <v>0</v>
      </c>
      <c r="AG1167" s="23" t="s">
        <v>0</v>
      </c>
      <c r="AH1167" s="22"/>
      <c r="AI1167" s="21">
        <v>478362</v>
      </c>
    </row>
    <row r="1168" spans="1:35" ht="45" customHeight="1" x14ac:dyDescent="0.35">
      <c r="A1168" s="35" t="s">
        <v>317</v>
      </c>
      <c r="B1168" s="36" t="s">
        <v>316</v>
      </c>
      <c r="C1168" s="30" t="s">
        <v>154</v>
      </c>
      <c r="D1168" s="30" t="s">
        <v>28</v>
      </c>
      <c r="E1168" s="35" t="s">
        <v>19</v>
      </c>
      <c r="F1168" s="30" t="s">
        <v>315</v>
      </c>
      <c r="G1168" s="35" t="s">
        <v>314</v>
      </c>
      <c r="H1168" s="34"/>
      <c r="I1168" s="33"/>
      <c r="J1168" s="23" t="s">
        <v>313</v>
      </c>
      <c r="K1168" s="16">
        <f>YEARFRAC(M1168,O1168,3)*12</f>
        <v>17.063013698630137</v>
      </c>
      <c r="L1168" s="23" t="s">
        <v>3</v>
      </c>
      <c r="M1168" s="32">
        <v>45108</v>
      </c>
      <c r="N1168" s="23" t="s">
        <v>4</v>
      </c>
      <c r="O1168" s="32">
        <v>45627</v>
      </c>
      <c r="P1168" s="23" t="s">
        <v>3</v>
      </c>
      <c r="Q1168" s="23" t="s">
        <v>0</v>
      </c>
      <c r="R1168" s="23" t="s">
        <v>0</v>
      </c>
      <c r="S1168" s="30" t="s">
        <v>2</v>
      </c>
      <c r="T1168" s="31" t="s">
        <v>1</v>
      </c>
      <c r="U1168" s="30">
        <v>1</v>
      </c>
      <c r="V1168" s="29"/>
      <c r="W1168" s="28"/>
      <c r="X1168" s="28"/>
      <c r="Y1168" s="28"/>
      <c r="Z1168" s="28"/>
      <c r="AA1168" s="27"/>
      <c r="AB1168" s="26"/>
      <c r="AC1168" s="25"/>
      <c r="AD1168" s="25"/>
      <c r="AE1168" s="25"/>
      <c r="AF1168" s="24" t="s">
        <v>0</v>
      </c>
      <c r="AG1168" s="23" t="s">
        <v>0</v>
      </c>
      <c r="AH1168" s="22"/>
      <c r="AI1168" s="21">
        <v>478304</v>
      </c>
    </row>
    <row r="1169" spans="1:35" ht="45" customHeight="1" x14ac:dyDescent="0.35">
      <c r="A1169" s="35"/>
      <c r="B1169" s="36" t="s">
        <v>312</v>
      </c>
      <c r="C1169" s="30" t="s">
        <v>311</v>
      </c>
      <c r="D1169" s="30" t="s">
        <v>9</v>
      </c>
      <c r="E1169" s="35" t="s">
        <v>19</v>
      </c>
      <c r="F1169" s="30" t="s">
        <v>310</v>
      </c>
      <c r="G1169" s="35" t="s">
        <v>309</v>
      </c>
      <c r="H1169" s="34"/>
      <c r="I1169" s="33"/>
      <c r="J1169" s="23" t="s">
        <v>104</v>
      </c>
      <c r="K1169" s="16">
        <v>0</v>
      </c>
      <c r="L1169" s="31"/>
      <c r="M1169" s="32">
        <v>45121</v>
      </c>
      <c r="N1169" s="23" t="s">
        <v>4</v>
      </c>
      <c r="O1169" s="23" t="s">
        <v>0</v>
      </c>
      <c r="P1169" s="23" t="s">
        <v>0</v>
      </c>
      <c r="Q1169" s="23" t="s">
        <v>0</v>
      </c>
      <c r="R1169" s="23" t="s">
        <v>0</v>
      </c>
      <c r="S1169" s="30" t="s">
        <v>2</v>
      </c>
      <c r="T1169" s="31" t="s">
        <v>308</v>
      </c>
      <c r="U1169" s="30">
        <v>1</v>
      </c>
      <c r="V1169" s="29"/>
      <c r="W1169" s="28"/>
      <c r="X1169" s="28"/>
      <c r="Y1169" s="28"/>
      <c r="Z1169" s="28"/>
      <c r="AA1169" s="27"/>
      <c r="AB1169" s="26"/>
      <c r="AC1169" s="25" t="s">
        <v>13</v>
      </c>
      <c r="AD1169" s="25"/>
      <c r="AE1169" s="25"/>
      <c r="AF1169" s="24" t="s">
        <v>0</v>
      </c>
      <c r="AG1169" s="23" t="s">
        <v>0</v>
      </c>
      <c r="AH1169" s="22"/>
      <c r="AI1169" s="21">
        <v>476612</v>
      </c>
    </row>
    <row r="1170" spans="1:35" ht="45" customHeight="1" x14ac:dyDescent="0.35">
      <c r="A1170" s="35" t="s">
        <v>307</v>
      </c>
      <c r="B1170" s="36" t="s">
        <v>306</v>
      </c>
      <c r="C1170" s="30" t="s">
        <v>305</v>
      </c>
      <c r="D1170" s="30" t="s">
        <v>28</v>
      </c>
      <c r="E1170" s="35" t="s">
        <v>19</v>
      </c>
      <c r="F1170" s="30" t="s">
        <v>304</v>
      </c>
      <c r="G1170" s="35" t="s">
        <v>120</v>
      </c>
      <c r="H1170" s="34" t="s">
        <v>69</v>
      </c>
      <c r="I1170" s="33" t="s">
        <v>25</v>
      </c>
      <c r="J1170" s="23" t="s">
        <v>303</v>
      </c>
      <c r="K1170" s="16">
        <f>YEARFRAC(M1170,O1170,3)*12</f>
        <v>23.375342465753427</v>
      </c>
      <c r="L1170" s="23" t="s">
        <v>3</v>
      </c>
      <c r="M1170" s="32">
        <v>45128</v>
      </c>
      <c r="N1170" s="23" t="s">
        <v>4</v>
      </c>
      <c r="O1170" s="32">
        <v>45839</v>
      </c>
      <c r="P1170" s="23" t="s">
        <v>3</v>
      </c>
      <c r="Q1170" s="23" t="s">
        <v>0</v>
      </c>
      <c r="R1170" s="23" t="s">
        <v>0</v>
      </c>
      <c r="S1170" s="30" t="s">
        <v>2</v>
      </c>
      <c r="T1170" s="31" t="s">
        <v>1</v>
      </c>
      <c r="U1170" s="30">
        <v>1</v>
      </c>
      <c r="V1170" s="29" t="s">
        <v>150</v>
      </c>
      <c r="W1170" s="28"/>
      <c r="X1170" s="28"/>
      <c r="Y1170" s="28"/>
      <c r="Z1170" s="28" t="s">
        <v>149</v>
      </c>
      <c r="AA1170" s="27"/>
      <c r="AB1170" s="26"/>
      <c r="AC1170" s="25"/>
      <c r="AD1170" s="25"/>
      <c r="AE1170" s="25"/>
      <c r="AF1170" s="24" t="s">
        <v>0</v>
      </c>
      <c r="AG1170" s="23" t="s">
        <v>0</v>
      </c>
      <c r="AH1170" s="22"/>
      <c r="AI1170" s="21">
        <v>476562</v>
      </c>
    </row>
    <row r="1171" spans="1:35" ht="45" customHeight="1" x14ac:dyDescent="0.35">
      <c r="A1171" s="35" t="s">
        <v>302</v>
      </c>
      <c r="B1171" s="36" t="s">
        <v>301</v>
      </c>
      <c r="C1171" s="30" t="s">
        <v>46</v>
      </c>
      <c r="D1171" s="30" t="s">
        <v>37</v>
      </c>
      <c r="E1171" s="35" t="s">
        <v>19</v>
      </c>
      <c r="F1171" s="30" t="s">
        <v>117</v>
      </c>
      <c r="G1171" s="35" t="s">
        <v>300</v>
      </c>
      <c r="H1171" s="34"/>
      <c r="I1171" s="33" t="s">
        <v>25</v>
      </c>
      <c r="J1171" s="23" t="s">
        <v>299</v>
      </c>
      <c r="K1171" s="16">
        <f>YEARFRAC(M1171,O1171,3)*12</f>
        <v>12.55890410958904</v>
      </c>
      <c r="L1171" s="23" t="s">
        <v>3</v>
      </c>
      <c r="M1171" s="32">
        <v>45244</v>
      </c>
      <c r="N1171" s="23" t="s">
        <v>4</v>
      </c>
      <c r="O1171" s="32">
        <v>45626</v>
      </c>
      <c r="P1171" s="23" t="s">
        <v>3</v>
      </c>
      <c r="Q1171" s="23" t="s">
        <v>0</v>
      </c>
      <c r="R1171" s="23" t="s">
        <v>0</v>
      </c>
      <c r="S1171" s="30" t="s">
        <v>42</v>
      </c>
      <c r="T1171" s="31" t="s">
        <v>41</v>
      </c>
      <c r="U1171" s="30">
        <v>2</v>
      </c>
      <c r="V1171" s="29"/>
      <c r="W1171" s="28"/>
      <c r="X1171" s="28"/>
      <c r="Y1171" s="28"/>
      <c r="Z1171" s="28"/>
      <c r="AA1171" s="27"/>
      <c r="AB1171" s="26"/>
      <c r="AC1171" s="25" t="s">
        <v>13</v>
      </c>
      <c r="AD1171" s="25"/>
      <c r="AE1171" s="25"/>
      <c r="AF1171" s="24" t="s">
        <v>0</v>
      </c>
      <c r="AG1171" s="23" t="s">
        <v>0</v>
      </c>
      <c r="AH1171" s="22"/>
      <c r="AI1171" s="21">
        <v>475506</v>
      </c>
    </row>
    <row r="1172" spans="1:35" ht="45" customHeight="1" x14ac:dyDescent="0.35">
      <c r="A1172" s="35" t="s">
        <v>298</v>
      </c>
      <c r="B1172" s="36" t="s">
        <v>297</v>
      </c>
      <c r="C1172" s="30" t="s">
        <v>296</v>
      </c>
      <c r="D1172" s="30" t="s">
        <v>37</v>
      </c>
      <c r="E1172" s="35" t="s">
        <v>19</v>
      </c>
      <c r="F1172" s="30" t="s">
        <v>295</v>
      </c>
      <c r="G1172" s="35" t="s">
        <v>294</v>
      </c>
      <c r="H1172" s="34"/>
      <c r="I1172" s="33"/>
      <c r="J1172" s="23" t="s">
        <v>293</v>
      </c>
      <c r="K1172" s="16">
        <f>YEARFRAC(M1172,O1172,3)*12</f>
        <v>46.323287671232876</v>
      </c>
      <c r="L1172" s="23" t="s">
        <v>3</v>
      </c>
      <c r="M1172" s="32">
        <v>45069</v>
      </c>
      <c r="N1172" s="23" t="s">
        <v>4</v>
      </c>
      <c r="O1172" s="32">
        <v>46478</v>
      </c>
      <c r="P1172" s="23" t="s">
        <v>3</v>
      </c>
      <c r="Q1172" s="23" t="s">
        <v>0</v>
      </c>
      <c r="R1172" s="23" t="s">
        <v>0</v>
      </c>
      <c r="S1172" s="30" t="s">
        <v>15</v>
      </c>
      <c r="T1172" s="31" t="s">
        <v>14</v>
      </c>
      <c r="U1172" s="30">
        <v>1</v>
      </c>
      <c r="V1172" s="29"/>
      <c r="W1172" s="28"/>
      <c r="X1172" s="28"/>
      <c r="Y1172" s="28"/>
      <c r="Z1172" s="28"/>
      <c r="AA1172" s="27"/>
      <c r="AB1172" s="26"/>
      <c r="AC1172" s="25" t="s">
        <v>13</v>
      </c>
      <c r="AD1172" s="25"/>
      <c r="AE1172" s="25"/>
      <c r="AF1172" s="24" t="s">
        <v>0</v>
      </c>
      <c r="AG1172" s="23" t="s">
        <v>0</v>
      </c>
      <c r="AH1172" s="22"/>
      <c r="AI1172" s="21">
        <v>475137</v>
      </c>
    </row>
    <row r="1173" spans="1:35" ht="45" customHeight="1" x14ac:dyDescent="0.35">
      <c r="A1173" s="35" t="s">
        <v>292</v>
      </c>
      <c r="B1173" s="36" t="s">
        <v>291</v>
      </c>
      <c r="C1173" s="30" t="s">
        <v>290</v>
      </c>
      <c r="D1173" s="30" t="s">
        <v>28</v>
      </c>
      <c r="E1173" s="35" t="s">
        <v>19</v>
      </c>
      <c r="F1173" s="30" t="s">
        <v>289</v>
      </c>
      <c r="G1173" s="35" t="s">
        <v>288</v>
      </c>
      <c r="H1173" s="34" t="s">
        <v>69</v>
      </c>
      <c r="I1173" s="33" t="s">
        <v>132</v>
      </c>
      <c r="J1173" s="23" t="s">
        <v>287</v>
      </c>
      <c r="K1173" s="16">
        <f>YEARFRAC(M1173,O1173,3)*12</f>
        <v>46.586301369863016</v>
      </c>
      <c r="L1173" s="23" t="s">
        <v>3</v>
      </c>
      <c r="M1173" s="32">
        <v>44786</v>
      </c>
      <c r="N1173" s="23" t="s">
        <v>4</v>
      </c>
      <c r="O1173" s="32">
        <v>46203</v>
      </c>
      <c r="P1173" s="23" t="s">
        <v>3</v>
      </c>
      <c r="Q1173" s="23" t="s">
        <v>0</v>
      </c>
      <c r="R1173" s="23" t="s">
        <v>0</v>
      </c>
      <c r="S1173" s="30" t="s">
        <v>2</v>
      </c>
      <c r="T1173" s="31" t="s">
        <v>1</v>
      </c>
      <c r="U1173" s="30">
        <v>1</v>
      </c>
      <c r="V1173" s="29" t="s">
        <v>150</v>
      </c>
      <c r="W1173" s="28"/>
      <c r="X1173" s="28"/>
      <c r="Y1173" s="28"/>
      <c r="Z1173" s="28"/>
      <c r="AA1173" s="27"/>
      <c r="AB1173" s="26"/>
      <c r="AC1173" s="25"/>
      <c r="AD1173" s="25"/>
      <c r="AE1173" s="25"/>
      <c r="AF1173" s="24" t="s">
        <v>0</v>
      </c>
      <c r="AG1173" s="23" t="s">
        <v>0</v>
      </c>
      <c r="AH1173" s="22"/>
      <c r="AI1173" s="21">
        <v>475099</v>
      </c>
    </row>
    <row r="1174" spans="1:35" ht="45" customHeight="1" x14ac:dyDescent="0.35">
      <c r="A1174" s="35" t="s">
        <v>286</v>
      </c>
      <c r="B1174" s="36" t="s">
        <v>285</v>
      </c>
      <c r="C1174" s="30" t="s">
        <v>284</v>
      </c>
      <c r="D1174" s="30" t="s">
        <v>9</v>
      </c>
      <c r="E1174" s="35" t="s">
        <v>92</v>
      </c>
      <c r="F1174" s="30" t="s">
        <v>214</v>
      </c>
      <c r="G1174" s="35" t="s">
        <v>120</v>
      </c>
      <c r="H1174" s="34" t="s">
        <v>69</v>
      </c>
      <c r="I1174" s="33" t="s">
        <v>283</v>
      </c>
      <c r="J1174" s="23" t="s">
        <v>282</v>
      </c>
      <c r="K1174" s="16">
        <v>0</v>
      </c>
      <c r="L1174" s="31"/>
      <c r="M1174" s="32">
        <v>45112</v>
      </c>
      <c r="N1174" s="23" t="s">
        <v>4</v>
      </c>
      <c r="O1174" s="23" t="s">
        <v>0</v>
      </c>
      <c r="P1174" s="23" t="s">
        <v>0</v>
      </c>
      <c r="Q1174" s="23" t="s">
        <v>0</v>
      </c>
      <c r="R1174" s="23" t="s">
        <v>0</v>
      </c>
      <c r="S1174" s="30" t="s">
        <v>2</v>
      </c>
      <c r="T1174" s="31" t="s">
        <v>1</v>
      </c>
      <c r="U1174" s="30">
        <v>1</v>
      </c>
      <c r="V1174" s="29"/>
      <c r="W1174" s="28"/>
      <c r="X1174" s="28"/>
      <c r="Y1174" s="28"/>
      <c r="Z1174" s="28"/>
      <c r="AA1174" s="27"/>
      <c r="AB1174" s="26"/>
      <c r="AC1174" s="25"/>
      <c r="AD1174" s="25"/>
      <c r="AE1174" s="25"/>
      <c r="AF1174" s="24" t="s">
        <v>0</v>
      </c>
      <c r="AG1174" s="23" t="s">
        <v>0</v>
      </c>
      <c r="AH1174" s="22"/>
      <c r="AI1174" s="21">
        <v>474732</v>
      </c>
    </row>
    <row r="1175" spans="1:35" ht="45" customHeight="1" x14ac:dyDescent="0.35">
      <c r="A1175" s="35" t="s">
        <v>281</v>
      </c>
      <c r="B1175" s="36" t="s">
        <v>280</v>
      </c>
      <c r="C1175" s="30" t="s">
        <v>279</v>
      </c>
      <c r="D1175" s="30" t="s">
        <v>37</v>
      </c>
      <c r="E1175" s="35" t="s">
        <v>19</v>
      </c>
      <c r="F1175" s="30" t="s">
        <v>278</v>
      </c>
      <c r="G1175" s="35" t="s">
        <v>277</v>
      </c>
      <c r="H1175" s="34" t="s">
        <v>69</v>
      </c>
      <c r="I1175" s="33" t="s">
        <v>25</v>
      </c>
      <c r="J1175" s="23" t="s">
        <v>193</v>
      </c>
      <c r="K1175" s="16">
        <f t="shared" ref="K1175:K1190" si="57">YEARFRAC(M1175,O1175,3)*12</f>
        <v>36.526027397260272</v>
      </c>
      <c r="L1175" s="23" t="s">
        <v>3</v>
      </c>
      <c r="M1175" s="32">
        <v>45155</v>
      </c>
      <c r="N1175" s="23" t="s">
        <v>4</v>
      </c>
      <c r="O1175" s="32">
        <v>46266</v>
      </c>
      <c r="P1175" s="23" t="s">
        <v>3</v>
      </c>
      <c r="Q1175" s="23" t="s">
        <v>0</v>
      </c>
      <c r="R1175" s="23" t="s">
        <v>0</v>
      </c>
      <c r="S1175" s="30" t="s">
        <v>276</v>
      </c>
      <c r="T1175" s="31" t="s">
        <v>275</v>
      </c>
      <c r="U1175" s="30">
        <v>4</v>
      </c>
      <c r="V1175" s="29"/>
      <c r="W1175" s="28"/>
      <c r="X1175" s="28"/>
      <c r="Y1175" s="28"/>
      <c r="Z1175" s="28"/>
      <c r="AA1175" s="27"/>
      <c r="AB1175" s="26"/>
      <c r="AC1175" s="25" t="s">
        <v>13</v>
      </c>
      <c r="AD1175" s="25"/>
      <c r="AE1175" s="25"/>
      <c r="AF1175" s="24" t="s">
        <v>0</v>
      </c>
      <c r="AG1175" s="23" t="s">
        <v>0</v>
      </c>
      <c r="AH1175" s="22"/>
      <c r="AI1175" s="21">
        <v>474651</v>
      </c>
    </row>
    <row r="1176" spans="1:35" ht="45" customHeight="1" x14ac:dyDescent="0.35">
      <c r="A1176" s="35" t="s">
        <v>274</v>
      </c>
      <c r="B1176" s="36" t="s">
        <v>273</v>
      </c>
      <c r="C1176" s="30" t="s">
        <v>272</v>
      </c>
      <c r="D1176" s="30" t="s">
        <v>37</v>
      </c>
      <c r="E1176" s="35" t="s">
        <v>19</v>
      </c>
      <c r="F1176" s="30" t="s">
        <v>271</v>
      </c>
      <c r="G1176" s="35" t="s">
        <v>270</v>
      </c>
      <c r="H1176" s="34"/>
      <c r="I1176" s="33"/>
      <c r="J1176" s="23" t="s">
        <v>269</v>
      </c>
      <c r="K1176" s="16">
        <f t="shared" si="57"/>
        <v>26.465753424657535</v>
      </c>
      <c r="L1176" s="23" t="s">
        <v>3</v>
      </c>
      <c r="M1176" s="32">
        <v>45217</v>
      </c>
      <c r="N1176" s="23" t="s">
        <v>4</v>
      </c>
      <c r="O1176" s="32">
        <v>46022</v>
      </c>
      <c r="P1176" s="23" t="s">
        <v>3</v>
      </c>
      <c r="Q1176" s="23" t="s">
        <v>0</v>
      </c>
      <c r="R1176" s="23" t="s">
        <v>0</v>
      </c>
      <c r="S1176" s="30" t="s">
        <v>15</v>
      </c>
      <c r="T1176" s="31" t="s">
        <v>14</v>
      </c>
      <c r="U1176" s="30">
        <v>1</v>
      </c>
      <c r="V1176" s="29"/>
      <c r="W1176" s="28"/>
      <c r="X1176" s="28"/>
      <c r="Y1176" s="28"/>
      <c r="Z1176" s="28"/>
      <c r="AA1176" s="27"/>
      <c r="AB1176" s="26"/>
      <c r="AC1176" s="25" t="s">
        <v>13</v>
      </c>
      <c r="AD1176" s="25"/>
      <c r="AE1176" s="25"/>
      <c r="AF1176" s="24" t="s">
        <v>0</v>
      </c>
      <c r="AG1176" s="23" t="s">
        <v>0</v>
      </c>
      <c r="AH1176" s="22"/>
      <c r="AI1176" s="21">
        <v>473939</v>
      </c>
    </row>
    <row r="1177" spans="1:35" ht="45" customHeight="1" x14ac:dyDescent="0.35">
      <c r="A1177" s="35" t="s">
        <v>268</v>
      </c>
      <c r="B1177" s="36" t="s">
        <v>267</v>
      </c>
      <c r="C1177" s="30" t="s">
        <v>266</v>
      </c>
      <c r="D1177" s="30" t="s">
        <v>28</v>
      </c>
      <c r="E1177" s="35" t="s">
        <v>19</v>
      </c>
      <c r="F1177" s="30" t="s">
        <v>265</v>
      </c>
      <c r="G1177" s="35" t="s">
        <v>264</v>
      </c>
      <c r="H1177" s="34" t="s">
        <v>69</v>
      </c>
      <c r="I1177" s="33" t="s">
        <v>25</v>
      </c>
      <c r="J1177" s="23" t="s">
        <v>263</v>
      </c>
      <c r="K1177" s="16">
        <f t="shared" si="57"/>
        <v>35.210958904109589</v>
      </c>
      <c r="L1177" s="23" t="s">
        <v>3</v>
      </c>
      <c r="M1177" s="32">
        <v>45117</v>
      </c>
      <c r="N1177" s="23" t="s">
        <v>4</v>
      </c>
      <c r="O1177" s="32">
        <v>46188</v>
      </c>
      <c r="P1177" s="23" t="s">
        <v>3</v>
      </c>
      <c r="Q1177" s="23" t="s">
        <v>0</v>
      </c>
      <c r="R1177" s="23" t="s">
        <v>0</v>
      </c>
      <c r="S1177" s="30" t="s">
        <v>2</v>
      </c>
      <c r="T1177" s="31" t="s">
        <v>1</v>
      </c>
      <c r="U1177" s="30">
        <v>1</v>
      </c>
      <c r="V1177" s="29"/>
      <c r="W1177" s="28"/>
      <c r="X1177" s="28"/>
      <c r="Y1177" s="28"/>
      <c r="Z1177" s="28"/>
      <c r="AA1177" s="27"/>
      <c r="AB1177" s="26"/>
      <c r="AC1177" s="25"/>
      <c r="AD1177" s="25"/>
      <c r="AE1177" s="25"/>
      <c r="AF1177" s="24" t="s">
        <v>0</v>
      </c>
      <c r="AG1177" s="23" t="s">
        <v>0</v>
      </c>
      <c r="AH1177" s="22"/>
      <c r="AI1177" s="21">
        <v>473128</v>
      </c>
    </row>
    <row r="1178" spans="1:35" ht="45" customHeight="1" x14ac:dyDescent="0.35">
      <c r="A1178" s="35"/>
      <c r="B1178" s="36" t="s">
        <v>262</v>
      </c>
      <c r="C1178" s="30" t="s">
        <v>261</v>
      </c>
      <c r="D1178" s="30" t="s">
        <v>28</v>
      </c>
      <c r="E1178" s="35" t="s">
        <v>19</v>
      </c>
      <c r="F1178" s="30" t="s">
        <v>260</v>
      </c>
      <c r="G1178" s="35" t="s">
        <v>259</v>
      </c>
      <c r="H1178" s="34" t="s">
        <v>69</v>
      </c>
      <c r="I1178" s="33"/>
      <c r="J1178" s="23" t="s">
        <v>258</v>
      </c>
      <c r="K1178" s="16">
        <f t="shared" si="57"/>
        <v>23.967123287671232</v>
      </c>
      <c r="L1178" s="23" t="s">
        <v>3</v>
      </c>
      <c r="M1178" s="32">
        <v>44105</v>
      </c>
      <c r="N1178" s="23" t="s">
        <v>3</v>
      </c>
      <c r="O1178" s="32">
        <v>44834</v>
      </c>
      <c r="P1178" s="23" t="s">
        <v>3</v>
      </c>
      <c r="Q1178" s="23" t="s">
        <v>0</v>
      </c>
      <c r="R1178" s="23" t="s">
        <v>0</v>
      </c>
      <c r="S1178" s="30" t="s">
        <v>2</v>
      </c>
      <c r="T1178" s="31" t="s">
        <v>1</v>
      </c>
      <c r="U1178" s="30">
        <v>1</v>
      </c>
      <c r="V1178" s="29"/>
      <c r="W1178" s="28"/>
      <c r="X1178" s="28"/>
      <c r="Y1178" s="28"/>
      <c r="Z1178" s="28" t="s">
        <v>149</v>
      </c>
      <c r="AA1178" s="27"/>
      <c r="AB1178" s="26"/>
      <c r="AC1178" s="25"/>
      <c r="AD1178" s="25"/>
      <c r="AE1178" s="25"/>
      <c r="AF1178" s="24" t="s">
        <v>0</v>
      </c>
      <c r="AG1178" s="23" t="s">
        <v>0</v>
      </c>
      <c r="AH1178" s="22"/>
      <c r="AI1178" s="21">
        <v>472451</v>
      </c>
    </row>
    <row r="1179" spans="1:35" ht="45" customHeight="1" x14ac:dyDescent="0.35">
      <c r="A1179" s="35" t="s">
        <v>257</v>
      </c>
      <c r="B1179" s="36" t="s">
        <v>256</v>
      </c>
      <c r="C1179" s="30" t="s">
        <v>255</v>
      </c>
      <c r="D1179" s="30" t="s">
        <v>37</v>
      </c>
      <c r="E1179" s="35" t="s">
        <v>19</v>
      </c>
      <c r="F1179" s="30" t="s">
        <v>254</v>
      </c>
      <c r="G1179" s="35" t="s">
        <v>253</v>
      </c>
      <c r="H1179" s="34" t="s">
        <v>69</v>
      </c>
      <c r="I1179" s="33"/>
      <c r="J1179" s="23" t="s">
        <v>252</v>
      </c>
      <c r="K1179" s="16">
        <f t="shared" si="57"/>
        <v>33.665753424657538</v>
      </c>
      <c r="L1179" s="23" t="s">
        <v>3</v>
      </c>
      <c r="M1179" s="32">
        <v>45180</v>
      </c>
      <c r="N1179" s="23" t="s">
        <v>4</v>
      </c>
      <c r="O1179" s="32">
        <v>46204</v>
      </c>
      <c r="P1179" s="23" t="s">
        <v>3</v>
      </c>
      <c r="Q1179" s="23" t="s">
        <v>0</v>
      </c>
      <c r="R1179" s="23" t="s">
        <v>0</v>
      </c>
      <c r="S1179" s="30" t="s">
        <v>192</v>
      </c>
      <c r="T1179" s="31" t="s">
        <v>199</v>
      </c>
      <c r="U1179" s="30">
        <v>2</v>
      </c>
      <c r="V1179" s="29"/>
      <c r="W1179" s="28"/>
      <c r="X1179" s="28" t="s">
        <v>69</v>
      </c>
      <c r="Y1179" s="28"/>
      <c r="Z1179" s="28"/>
      <c r="AA1179" s="27"/>
      <c r="AB1179" s="26"/>
      <c r="AC1179" s="25" t="s">
        <v>13</v>
      </c>
      <c r="AD1179" s="25"/>
      <c r="AE1179" s="25"/>
      <c r="AF1179" s="24" t="s">
        <v>0</v>
      </c>
      <c r="AG1179" s="23" t="s">
        <v>0</v>
      </c>
      <c r="AH1179" s="22"/>
      <c r="AI1179" s="21">
        <v>471133</v>
      </c>
    </row>
    <row r="1180" spans="1:35" ht="45" customHeight="1" x14ac:dyDescent="0.35">
      <c r="A1180" s="35" t="s">
        <v>251</v>
      </c>
      <c r="B1180" s="36" t="s">
        <v>250</v>
      </c>
      <c r="C1180" s="30" t="s">
        <v>249</v>
      </c>
      <c r="D1180" s="30" t="s">
        <v>37</v>
      </c>
      <c r="E1180" s="35" t="s">
        <v>19</v>
      </c>
      <c r="F1180" s="30" t="s">
        <v>248</v>
      </c>
      <c r="G1180" s="35" t="s">
        <v>247</v>
      </c>
      <c r="H1180" s="34" t="s">
        <v>69</v>
      </c>
      <c r="I1180" s="33"/>
      <c r="J1180" s="23" t="s">
        <v>246</v>
      </c>
      <c r="K1180" s="16">
        <f t="shared" si="57"/>
        <v>32.021917808219179</v>
      </c>
      <c r="L1180" s="23" t="s">
        <v>3</v>
      </c>
      <c r="M1180" s="32">
        <v>44835</v>
      </c>
      <c r="N1180" s="23" t="s">
        <v>4</v>
      </c>
      <c r="O1180" s="32">
        <v>45809</v>
      </c>
      <c r="P1180" s="23" t="s">
        <v>3</v>
      </c>
      <c r="Q1180" s="23" t="s">
        <v>0</v>
      </c>
      <c r="R1180" s="23" t="s">
        <v>0</v>
      </c>
      <c r="S1180" s="30" t="s">
        <v>33</v>
      </c>
      <c r="T1180" s="31" t="s">
        <v>245</v>
      </c>
      <c r="U1180" s="30">
        <v>2</v>
      </c>
      <c r="V1180" s="29"/>
      <c r="W1180" s="28"/>
      <c r="X1180" s="28" t="s">
        <v>69</v>
      </c>
      <c r="Y1180" s="28"/>
      <c r="Z1180" s="28"/>
      <c r="AA1180" s="27"/>
      <c r="AB1180" s="26"/>
      <c r="AC1180" s="25" t="s">
        <v>13</v>
      </c>
      <c r="AD1180" s="25"/>
      <c r="AE1180" s="25"/>
      <c r="AF1180" s="24" t="s">
        <v>0</v>
      </c>
      <c r="AG1180" s="23" t="s">
        <v>0</v>
      </c>
      <c r="AH1180" s="22"/>
      <c r="AI1180" s="21">
        <v>470354</v>
      </c>
    </row>
    <row r="1181" spans="1:35" ht="45" customHeight="1" x14ac:dyDescent="0.35">
      <c r="A1181" s="35" t="s">
        <v>244</v>
      </c>
      <c r="B1181" s="36" t="s">
        <v>243</v>
      </c>
      <c r="C1181" s="30" t="s">
        <v>242</v>
      </c>
      <c r="D1181" s="30" t="s">
        <v>28</v>
      </c>
      <c r="E1181" s="35" t="s">
        <v>92</v>
      </c>
      <c r="F1181" s="30" t="s">
        <v>241</v>
      </c>
      <c r="G1181" s="35" t="s">
        <v>240</v>
      </c>
      <c r="H1181" s="34"/>
      <c r="I1181" s="33" t="s">
        <v>25</v>
      </c>
      <c r="J1181" s="23" t="s">
        <v>239</v>
      </c>
      <c r="K1181" s="16">
        <f t="shared" si="57"/>
        <v>25.249315068493146</v>
      </c>
      <c r="L1181" s="23" t="s">
        <v>3</v>
      </c>
      <c r="M1181" s="32">
        <v>45254</v>
      </c>
      <c r="N1181" s="23" t="s">
        <v>4</v>
      </c>
      <c r="O1181" s="32">
        <v>46022</v>
      </c>
      <c r="P1181" s="23" t="s">
        <v>3</v>
      </c>
      <c r="Q1181" s="23" t="s">
        <v>0</v>
      </c>
      <c r="R1181" s="23" t="s">
        <v>0</v>
      </c>
      <c r="S1181" s="30" t="s">
        <v>33</v>
      </c>
      <c r="T1181" s="31" t="s">
        <v>238</v>
      </c>
      <c r="U1181" s="30">
        <v>2</v>
      </c>
      <c r="V1181" s="29"/>
      <c r="W1181" s="28"/>
      <c r="X1181" s="28"/>
      <c r="Y1181" s="28"/>
      <c r="Z1181" s="28"/>
      <c r="AA1181" s="27"/>
      <c r="AB1181" s="26"/>
      <c r="AC1181" s="25"/>
      <c r="AD1181" s="25"/>
      <c r="AE1181" s="25"/>
      <c r="AF1181" s="24" t="s">
        <v>86</v>
      </c>
      <c r="AG1181" s="23" t="s">
        <v>237</v>
      </c>
      <c r="AH1181" s="37" t="s">
        <v>84</v>
      </c>
      <c r="AI1181" s="21">
        <v>470162</v>
      </c>
    </row>
    <row r="1182" spans="1:35" ht="45" customHeight="1" x14ac:dyDescent="0.35">
      <c r="A1182" s="35" t="s">
        <v>236</v>
      </c>
      <c r="B1182" s="36" t="s">
        <v>235</v>
      </c>
      <c r="C1182" s="30" t="s">
        <v>234</v>
      </c>
      <c r="D1182" s="30" t="s">
        <v>37</v>
      </c>
      <c r="E1182" s="35" t="s">
        <v>8</v>
      </c>
      <c r="F1182" s="30" t="s">
        <v>233</v>
      </c>
      <c r="G1182" s="35" t="s">
        <v>232</v>
      </c>
      <c r="H1182" s="34" t="s">
        <v>69</v>
      </c>
      <c r="I1182" s="33"/>
      <c r="J1182" s="23" t="s">
        <v>231</v>
      </c>
      <c r="K1182" s="16">
        <f t="shared" si="57"/>
        <v>47.30958904109589</v>
      </c>
      <c r="L1182" s="23" t="s">
        <v>3</v>
      </c>
      <c r="M1182" s="32">
        <v>45161</v>
      </c>
      <c r="N1182" s="23" t="s">
        <v>4</v>
      </c>
      <c r="O1182" s="32">
        <v>46600</v>
      </c>
      <c r="P1182" s="23" t="s">
        <v>3</v>
      </c>
      <c r="Q1182" s="23" t="s">
        <v>0</v>
      </c>
      <c r="R1182" s="23" t="s">
        <v>0</v>
      </c>
      <c r="S1182" s="30" t="s">
        <v>15</v>
      </c>
      <c r="T1182" s="31" t="s">
        <v>230</v>
      </c>
      <c r="U1182" s="30">
        <v>2</v>
      </c>
      <c r="V1182" s="29"/>
      <c r="W1182" s="28"/>
      <c r="X1182" s="28"/>
      <c r="Y1182" s="28"/>
      <c r="Z1182" s="28"/>
      <c r="AA1182" s="27"/>
      <c r="AB1182" s="26"/>
      <c r="AC1182" s="25" t="s">
        <v>13</v>
      </c>
      <c r="AD1182" s="25"/>
      <c r="AE1182" s="25"/>
      <c r="AF1182" s="24" t="s">
        <v>0</v>
      </c>
      <c r="AG1182" s="23" t="s">
        <v>0</v>
      </c>
      <c r="AH1182" s="22"/>
      <c r="AI1182" s="21">
        <v>469864</v>
      </c>
    </row>
    <row r="1183" spans="1:35" ht="45" customHeight="1" x14ac:dyDescent="0.35">
      <c r="A1183" s="35" t="s">
        <v>229</v>
      </c>
      <c r="B1183" s="36" t="s">
        <v>228</v>
      </c>
      <c r="C1183" s="30" t="s">
        <v>227</v>
      </c>
      <c r="D1183" s="30" t="s">
        <v>9</v>
      </c>
      <c r="E1183" s="35" t="s">
        <v>19</v>
      </c>
      <c r="F1183" s="30" t="s">
        <v>226</v>
      </c>
      <c r="G1183" s="35" t="s">
        <v>225</v>
      </c>
      <c r="H1183" s="34" t="s">
        <v>69</v>
      </c>
      <c r="I1183" s="33" t="s">
        <v>25</v>
      </c>
      <c r="J1183" s="23" t="s">
        <v>224</v>
      </c>
      <c r="K1183" s="16">
        <f t="shared" si="57"/>
        <v>16.372602739726027</v>
      </c>
      <c r="L1183" s="23" t="s">
        <v>3</v>
      </c>
      <c r="M1183" s="32">
        <v>45272</v>
      </c>
      <c r="N1183" s="23" t="s">
        <v>4</v>
      </c>
      <c r="O1183" s="32">
        <v>45770</v>
      </c>
      <c r="P1183" s="23" t="s">
        <v>3</v>
      </c>
      <c r="Q1183" s="23" t="s">
        <v>0</v>
      </c>
      <c r="R1183" s="23" t="s">
        <v>0</v>
      </c>
      <c r="S1183" s="30" t="s">
        <v>192</v>
      </c>
      <c r="T1183" s="31" t="s">
        <v>191</v>
      </c>
      <c r="U1183" s="30">
        <v>2</v>
      </c>
      <c r="V1183" s="29"/>
      <c r="W1183" s="28"/>
      <c r="X1183" s="28"/>
      <c r="Y1183" s="28"/>
      <c r="Z1183" s="28"/>
      <c r="AA1183" s="27"/>
      <c r="AB1183" s="26"/>
      <c r="AC1183" s="25"/>
      <c r="AD1183" s="25"/>
      <c r="AE1183" s="25"/>
      <c r="AF1183" s="24" t="s">
        <v>0</v>
      </c>
      <c r="AG1183" s="23" t="s">
        <v>0</v>
      </c>
      <c r="AH1183" s="22"/>
      <c r="AI1183" s="21">
        <v>469852</v>
      </c>
    </row>
    <row r="1184" spans="1:35" ht="45" customHeight="1" x14ac:dyDescent="0.35">
      <c r="A1184" s="35" t="s">
        <v>223</v>
      </c>
      <c r="B1184" s="36" t="s">
        <v>222</v>
      </c>
      <c r="C1184" s="30" t="s">
        <v>221</v>
      </c>
      <c r="D1184" s="30" t="s">
        <v>9</v>
      </c>
      <c r="E1184" s="35" t="s">
        <v>19</v>
      </c>
      <c r="F1184" s="30" t="s">
        <v>220</v>
      </c>
      <c r="G1184" s="35" t="s">
        <v>219</v>
      </c>
      <c r="H1184" s="34"/>
      <c r="I1184" s="33" t="s">
        <v>25</v>
      </c>
      <c r="J1184" s="23" t="s">
        <v>218</v>
      </c>
      <c r="K1184" s="16">
        <f t="shared" si="57"/>
        <v>24.164383561643838</v>
      </c>
      <c r="L1184" s="23" t="s">
        <v>3</v>
      </c>
      <c r="M1184" s="32">
        <v>45103</v>
      </c>
      <c r="N1184" s="23" t="s">
        <v>4</v>
      </c>
      <c r="O1184" s="32">
        <v>45838</v>
      </c>
      <c r="P1184" s="23" t="s">
        <v>3</v>
      </c>
      <c r="Q1184" s="23" t="s">
        <v>0</v>
      </c>
      <c r="R1184" s="23" t="s">
        <v>0</v>
      </c>
      <c r="S1184" s="30" t="s">
        <v>2</v>
      </c>
      <c r="T1184" s="31" t="s">
        <v>1</v>
      </c>
      <c r="U1184" s="30">
        <v>1</v>
      </c>
      <c r="V1184" s="29"/>
      <c r="W1184" s="28"/>
      <c r="X1184" s="28"/>
      <c r="Y1184" s="28"/>
      <c r="Z1184" s="28"/>
      <c r="AA1184" s="27"/>
      <c r="AB1184" s="26"/>
      <c r="AC1184" s="25" t="s">
        <v>13</v>
      </c>
      <c r="AD1184" s="25"/>
      <c r="AE1184" s="25"/>
      <c r="AF1184" s="24" t="s">
        <v>0</v>
      </c>
      <c r="AG1184" s="23" t="s">
        <v>0</v>
      </c>
      <c r="AH1184" s="22"/>
      <c r="AI1184" s="21">
        <v>465813</v>
      </c>
    </row>
    <row r="1185" spans="1:35" ht="45" customHeight="1" x14ac:dyDescent="0.35">
      <c r="A1185" s="35" t="s">
        <v>217</v>
      </c>
      <c r="B1185" s="36" t="s">
        <v>216</v>
      </c>
      <c r="C1185" s="30" t="s">
        <v>215</v>
      </c>
      <c r="D1185" s="30" t="s">
        <v>28</v>
      </c>
      <c r="E1185" s="35" t="s">
        <v>19</v>
      </c>
      <c r="F1185" s="30" t="s">
        <v>214</v>
      </c>
      <c r="G1185" s="35" t="s">
        <v>120</v>
      </c>
      <c r="H1185" s="34"/>
      <c r="I1185" s="33"/>
      <c r="J1185" s="23" t="s">
        <v>213</v>
      </c>
      <c r="K1185" s="16">
        <f t="shared" si="57"/>
        <v>25.084931506849315</v>
      </c>
      <c r="L1185" s="23" t="s">
        <v>3</v>
      </c>
      <c r="M1185" s="32">
        <v>45015</v>
      </c>
      <c r="N1185" s="23" t="s">
        <v>4</v>
      </c>
      <c r="O1185" s="32">
        <v>45778</v>
      </c>
      <c r="P1185" s="23" t="s">
        <v>3</v>
      </c>
      <c r="Q1185" s="23" t="s">
        <v>0</v>
      </c>
      <c r="R1185" s="23" t="s">
        <v>0</v>
      </c>
      <c r="S1185" s="30" t="s">
        <v>2</v>
      </c>
      <c r="T1185" s="31" t="s">
        <v>1</v>
      </c>
      <c r="U1185" s="30">
        <v>1</v>
      </c>
      <c r="V1185" s="29"/>
      <c r="W1185" s="28"/>
      <c r="X1185" s="28"/>
      <c r="Y1185" s="28" t="s">
        <v>212</v>
      </c>
      <c r="Z1185" s="28"/>
      <c r="AA1185" s="27" t="s">
        <v>211</v>
      </c>
      <c r="AB1185" s="26"/>
      <c r="AC1185" s="25"/>
      <c r="AD1185" s="25"/>
      <c r="AE1185" s="25" t="s">
        <v>55</v>
      </c>
      <c r="AF1185" s="24" t="s">
        <v>0</v>
      </c>
      <c r="AG1185" s="23" t="s">
        <v>0</v>
      </c>
      <c r="AH1185" s="22"/>
      <c r="AI1185" s="21">
        <v>463924</v>
      </c>
    </row>
    <row r="1186" spans="1:35" ht="45" customHeight="1" x14ac:dyDescent="0.35">
      <c r="A1186" s="35" t="s">
        <v>210</v>
      </c>
      <c r="B1186" s="36" t="s">
        <v>39</v>
      </c>
      <c r="C1186" s="30" t="s">
        <v>209</v>
      </c>
      <c r="D1186" s="30" t="s">
        <v>37</v>
      </c>
      <c r="E1186" s="35" t="s">
        <v>19</v>
      </c>
      <c r="F1186" s="30" t="s">
        <v>208</v>
      </c>
      <c r="G1186" s="35" t="s">
        <v>207</v>
      </c>
      <c r="H1186" s="34"/>
      <c r="I1186" s="33"/>
      <c r="J1186" s="23" t="s">
        <v>206</v>
      </c>
      <c r="K1186" s="16">
        <f t="shared" si="57"/>
        <v>22.487671232876714</v>
      </c>
      <c r="L1186" s="23" t="s">
        <v>3</v>
      </c>
      <c r="M1186" s="32">
        <v>45247</v>
      </c>
      <c r="N1186" s="23" t="s">
        <v>4</v>
      </c>
      <c r="O1186" s="32">
        <v>45931</v>
      </c>
      <c r="P1186" s="23" t="s">
        <v>3</v>
      </c>
      <c r="Q1186" s="23" t="s">
        <v>0</v>
      </c>
      <c r="R1186" s="23" t="s">
        <v>0</v>
      </c>
      <c r="S1186" s="30" t="s">
        <v>15</v>
      </c>
      <c r="T1186" s="31" t="s">
        <v>14</v>
      </c>
      <c r="U1186" s="30">
        <v>1</v>
      </c>
      <c r="V1186" s="29"/>
      <c r="W1186" s="28"/>
      <c r="X1186" s="28"/>
      <c r="Y1186" s="28"/>
      <c r="Z1186" s="28"/>
      <c r="AA1186" s="27"/>
      <c r="AB1186" s="26"/>
      <c r="AC1186" s="25"/>
      <c r="AD1186" s="25"/>
      <c r="AE1186" s="25" t="s">
        <v>55</v>
      </c>
      <c r="AF1186" s="24" t="s">
        <v>0</v>
      </c>
      <c r="AG1186" s="23" t="s">
        <v>0</v>
      </c>
      <c r="AH1186" s="22"/>
      <c r="AI1186" s="21">
        <v>463815</v>
      </c>
    </row>
    <row r="1187" spans="1:35" ht="45" customHeight="1" x14ac:dyDescent="0.35">
      <c r="A1187" s="35" t="s">
        <v>205</v>
      </c>
      <c r="B1187" s="36" t="s">
        <v>204</v>
      </c>
      <c r="C1187" s="30" t="s">
        <v>203</v>
      </c>
      <c r="D1187" s="30" t="s">
        <v>37</v>
      </c>
      <c r="E1187" s="35" t="s">
        <v>19</v>
      </c>
      <c r="F1187" s="30" t="s">
        <v>202</v>
      </c>
      <c r="G1187" s="35" t="s">
        <v>201</v>
      </c>
      <c r="H1187" s="34" t="s">
        <v>69</v>
      </c>
      <c r="I1187" s="33"/>
      <c r="J1187" s="23" t="s">
        <v>200</v>
      </c>
      <c r="K1187" s="16">
        <f t="shared" si="57"/>
        <v>44.778082191780825</v>
      </c>
      <c r="L1187" s="23" t="s">
        <v>3</v>
      </c>
      <c r="M1187" s="32">
        <v>44995</v>
      </c>
      <c r="N1187" s="23" t="s">
        <v>4</v>
      </c>
      <c r="O1187" s="32">
        <v>46357</v>
      </c>
      <c r="P1187" s="23" t="s">
        <v>3</v>
      </c>
      <c r="Q1187" s="23" t="s">
        <v>0</v>
      </c>
      <c r="R1187" s="23" t="s">
        <v>0</v>
      </c>
      <c r="S1187" s="30" t="s">
        <v>192</v>
      </c>
      <c r="T1187" s="31" t="s">
        <v>199</v>
      </c>
      <c r="U1187" s="30">
        <v>2</v>
      </c>
      <c r="V1187" s="29"/>
      <c r="W1187" s="28"/>
      <c r="X1187" s="28"/>
      <c r="Y1187" s="28"/>
      <c r="Z1187" s="28" t="s">
        <v>149</v>
      </c>
      <c r="AA1187" s="27"/>
      <c r="AB1187" s="26"/>
      <c r="AC1187" s="25"/>
      <c r="AD1187" s="25"/>
      <c r="AE1187" s="25"/>
      <c r="AF1187" s="24" t="s">
        <v>0</v>
      </c>
      <c r="AG1187" s="23" t="s">
        <v>0</v>
      </c>
      <c r="AH1187" s="22"/>
      <c r="AI1187" s="21">
        <v>463451</v>
      </c>
    </row>
    <row r="1188" spans="1:35" ht="45" customHeight="1" x14ac:dyDescent="0.35">
      <c r="A1188" s="35" t="s">
        <v>198</v>
      </c>
      <c r="B1188" s="36" t="s">
        <v>197</v>
      </c>
      <c r="C1188" s="30" t="s">
        <v>196</v>
      </c>
      <c r="D1188" s="30" t="s">
        <v>37</v>
      </c>
      <c r="E1188" s="35" t="s">
        <v>19</v>
      </c>
      <c r="F1188" s="30" t="s">
        <v>195</v>
      </c>
      <c r="G1188" s="35" t="s">
        <v>194</v>
      </c>
      <c r="H1188" s="34"/>
      <c r="I1188" s="33" t="s">
        <v>25</v>
      </c>
      <c r="J1188" s="23" t="s">
        <v>193</v>
      </c>
      <c r="K1188" s="16">
        <f t="shared" si="57"/>
        <v>40.734246575342468</v>
      </c>
      <c r="L1188" s="23" t="s">
        <v>3</v>
      </c>
      <c r="M1188" s="32">
        <v>45026</v>
      </c>
      <c r="N1188" s="23" t="s">
        <v>4</v>
      </c>
      <c r="O1188" s="32">
        <v>46265</v>
      </c>
      <c r="P1188" s="23" t="s">
        <v>3</v>
      </c>
      <c r="Q1188" s="23" t="s">
        <v>0</v>
      </c>
      <c r="R1188" s="23" t="s">
        <v>0</v>
      </c>
      <c r="S1188" s="30" t="s">
        <v>192</v>
      </c>
      <c r="T1188" s="31" t="s">
        <v>191</v>
      </c>
      <c r="U1188" s="30">
        <v>2</v>
      </c>
      <c r="V1188" s="29"/>
      <c r="W1188" s="28"/>
      <c r="X1188" s="28"/>
      <c r="Y1188" s="28"/>
      <c r="Z1188" s="28"/>
      <c r="AA1188" s="27"/>
      <c r="AB1188" s="26"/>
      <c r="AC1188" s="25" t="s">
        <v>13</v>
      </c>
      <c r="AD1188" s="25"/>
      <c r="AE1188" s="25"/>
      <c r="AF1188" s="24" t="s">
        <v>0</v>
      </c>
      <c r="AG1188" s="23" t="s">
        <v>0</v>
      </c>
      <c r="AH1188" s="22"/>
      <c r="AI1188" s="21">
        <v>462989</v>
      </c>
    </row>
    <row r="1189" spans="1:35" ht="45" customHeight="1" x14ac:dyDescent="0.35">
      <c r="A1189" s="35" t="s">
        <v>190</v>
      </c>
      <c r="B1189" s="36" t="s">
        <v>189</v>
      </c>
      <c r="C1189" s="30" t="s">
        <v>188</v>
      </c>
      <c r="D1189" s="30" t="s">
        <v>28</v>
      </c>
      <c r="E1189" s="35" t="s">
        <v>19</v>
      </c>
      <c r="F1189" s="30" t="s">
        <v>187</v>
      </c>
      <c r="G1189" s="35" t="s">
        <v>186</v>
      </c>
      <c r="H1189" s="34" t="s">
        <v>69</v>
      </c>
      <c r="I1189" s="33" t="s">
        <v>132</v>
      </c>
      <c r="J1189" s="23" t="s">
        <v>185</v>
      </c>
      <c r="K1189" s="16">
        <f t="shared" si="57"/>
        <v>32.284931506849311</v>
      </c>
      <c r="L1189" s="23" t="s">
        <v>3</v>
      </c>
      <c r="M1189" s="32">
        <v>45040</v>
      </c>
      <c r="N1189" s="23" t="s">
        <v>4</v>
      </c>
      <c r="O1189" s="32">
        <v>46022</v>
      </c>
      <c r="P1189" s="23" t="s">
        <v>3</v>
      </c>
      <c r="Q1189" s="23" t="s">
        <v>0</v>
      </c>
      <c r="R1189" s="23" t="s">
        <v>0</v>
      </c>
      <c r="S1189" s="30" t="s">
        <v>184</v>
      </c>
      <c r="T1189" s="31" t="s">
        <v>183</v>
      </c>
      <c r="U1189" s="30">
        <v>9</v>
      </c>
      <c r="V1189" s="29"/>
      <c r="W1189" s="28"/>
      <c r="X1189" s="28"/>
      <c r="Y1189" s="28"/>
      <c r="Z1189" s="28" t="s">
        <v>149</v>
      </c>
      <c r="AA1189" s="27"/>
      <c r="AB1189" s="26"/>
      <c r="AC1189" s="25"/>
      <c r="AD1189" s="25"/>
      <c r="AE1189" s="25"/>
      <c r="AF1189" s="24" t="s">
        <v>0</v>
      </c>
      <c r="AG1189" s="23" t="s">
        <v>0</v>
      </c>
      <c r="AH1189" s="22"/>
      <c r="AI1189" s="21">
        <v>462729</v>
      </c>
    </row>
    <row r="1190" spans="1:35" ht="45" customHeight="1" x14ac:dyDescent="0.35">
      <c r="A1190" s="35" t="s">
        <v>182</v>
      </c>
      <c r="B1190" s="36" t="s">
        <v>181</v>
      </c>
      <c r="C1190" s="30" t="s">
        <v>180</v>
      </c>
      <c r="D1190" s="30" t="s">
        <v>37</v>
      </c>
      <c r="E1190" s="35" t="s">
        <v>19</v>
      </c>
      <c r="F1190" s="30" t="s">
        <v>179</v>
      </c>
      <c r="G1190" s="35" t="s">
        <v>178</v>
      </c>
      <c r="H1190" s="34"/>
      <c r="I1190" s="33"/>
      <c r="J1190" s="23" t="s">
        <v>177</v>
      </c>
      <c r="K1190" s="16">
        <f t="shared" si="57"/>
        <v>35.934246575342463</v>
      </c>
      <c r="L1190" s="23" t="s">
        <v>3</v>
      </c>
      <c r="M1190" s="32">
        <v>44988</v>
      </c>
      <c r="N1190" s="23" t="s">
        <v>4</v>
      </c>
      <c r="O1190" s="32">
        <v>46081</v>
      </c>
      <c r="P1190" s="23" t="s">
        <v>3</v>
      </c>
      <c r="Q1190" s="23" t="s">
        <v>0</v>
      </c>
      <c r="R1190" s="23" t="s">
        <v>0</v>
      </c>
      <c r="S1190" s="30" t="s">
        <v>15</v>
      </c>
      <c r="T1190" s="31" t="s">
        <v>14</v>
      </c>
      <c r="U1190" s="30">
        <v>1</v>
      </c>
      <c r="V1190" s="29"/>
      <c r="W1190" s="28"/>
      <c r="X1190" s="28"/>
      <c r="Y1190" s="28"/>
      <c r="Z1190" s="28"/>
      <c r="AA1190" s="27"/>
      <c r="AB1190" s="26"/>
      <c r="AC1190" s="25"/>
      <c r="AD1190" s="25"/>
      <c r="AE1190" s="25"/>
      <c r="AF1190" s="24" t="s">
        <v>0</v>
      </c>
      <c r="AG1190" s="23" t="s">
        <v>0</v>
      </c>
      <c r="AH1190" s="22"/>
      <c r="AI1190" s="21">
        <v>462225</v>
      </c>
    </row>
    <row r="1191" spans="1:35" ht="45" customHeight="1" x14ac:dyDescent="0.35">
      <c r="A1191" s="35" t="s">
        <v>176</v>
      </c>
      <c r="B1191" s="36" t="s">
        <v>175</v>
      </c>
      <c r="C1191" s="30" t="s">
        <v>174</v>
      </c>
      <c r="D1191" s="30" t="s">
        <v>28</v>
      </c>
      <c r="E1191" s="35" t="s">
        <v>92</v>
      </c>
      <c r="F1191" s="30" t="s">
        <v>173</v>
      </c>
      <c r="G1191" s="35" t="s">
        <v>172</v>
      </c>
      <c r="H1191" s="34"/>
      <c r="I1191" s="33"/>
      <c r="J1191" s="23" t="s">
        <v>0</v>
      </c>
      <c r="K1191" s="16">
        <v>0</v>
      </c>
      <c r="L1191" s="31"/>
      <c r="M1191" s="23" t="s">
        <v>0</v>
      </c>
      <c r="N1191" s="23" t="s">
        <v>0</v>
      </c>
      <c r="O1191" s="23" t="s">
        <v>0</v>
      </c>
      <c r="P1191" s="23" t="s">
        <v>0</v>
      </c>
      <c r="Q1191" s="23" t="s">
        <v>0</v>
      </c>
      <c r="R1191" s="23" t="s">
        <v>0</v>
      </c>
      <c r="S1191" s="30" t="s">
        <v>171</v>
      </c>
      <c r="T1191" s="31" t="s">
        <v>0</v>
      </c>
      <c r="U1191" s="30" t="s">
        <v>0</v>
      </c>
      <c r="V1191" s="29"/>
      <c r="W1191" s="28"/>
      <c r="X1191" s="28"/>
      <c r="Y1191" s="28"/>
      <c r="Z1191" s="28"/>
      <c r="AA1191" s="27"/>
      <c r="AB1191" s="26"/>
      <c r="AC1191" s="25"/>
      <c r="AD1191" s="25"/>
      <c r="AE1191" s="25"/>
      <c r="AF1191" s="24" t="s">
        <v>170</v>
      </c>
      <c r="AG1191" s="23" t="s">
        <v>169</v>
      </c>
      <c r="AH1191" s="22"/>
      <c r="AI1191" s="21">
        <v>461515</v>
      </c>
    </row>
    <row r="1192" spans="1:35" ht="45" customHeight="1" x14ac:dyDescent="0.35">
      <c r="A1192" s="35"/>
      <c r="B1192" s="36" t="s">
        <v>168</v>
      </c>
      <c r="C1192" s="30" t="s">
        <v>167</v>
      </c>
      <c r="D1192" s="30" t="s">
        <v>28</v>
      </c>
      <c r="E1192" s="35" t="s">
        <v>19</v>
      </c>
      <c r="F1192" s="30" t="s">
        <v>166</v>
      </c>
      <c r="G1192" s="35" t="s">
        <v>165</v>
      </c>
      <c r="H1192" s="34"/>
      <c r="I1192" s="33"/>
      <c r="J1192" s="23" t="s">
        <v>164</v>
      </c>
      <c r="K1192" s="16">
        <f>YEARFRAC(M1192,O1192,3)*12</f>
        <v>24.394520547945206</v>
      </c>
      <c r="L1192" s="23" t="s">
        <v>3</v>
      </c>
      <c r="M1192" s="32">
        <v>44915</v>
      </c>
      <c r="N1192" s="23" t="s">
        <v>3</v>
      </c>
      <c r="O1192" s="32">
        <v>45657</v>
      </c>
      <c r="P1192" s="23" t="s">
        <v>3</v>
      </c>
      <c r="Q1192" s="23" t="s">
        <v>0</v>
      </c>
      <c r="R1192" s="23" t="s">
        <v>0</v>
      </c>
      <c r="S1192" s="30" t="s">
        <v>2</v>
      </c>
      <c r="T1192" s="31" t="s">
        <v>1</v>
      </c>
      <c r="U1192" s="30">
        <v>1</v>
      </c>
      <c r="V1192" s="29"/>
      <c r="W1192" s="28"/>
      <c r="X1192" s="28"/>
      <c r="Y1192" s="28"/>
      <c r="Z1192" s="28"/>
      <c r="AA1192" s="27"/>
      <c r="AB1192" s="26"/>
      <c r="AC1192" s="25"/>
      <c r="AD1192" s="25"/>
      <c r="AE1192" s="25" t="s">
        <v>55</v>
      </c>
      <c r="AF1192" s="24" t="s">
        <v>0</v>
      </c>
      <c r="AG1192" s="23" t="s">
        <v>0</v>
      </c>
      <c r="AH1192" s="22"/>
      <c r="AI1192" s="21">
        <v>461415</v>
      </c>
    </row>
    <row r="1193" spans="1:35" ht="45" customHeight="1" x14ac:dyDescent="0.35">
      <c r="A1193" s="35" t="s">
        <v>163</v>
      </c>
      <c r="B1193" s="36" t="s">
        <v>162</v>
      </c>
      <c r="C1193" s="30" t="s">
        <v>161</v>
      </c>
      <c r="D1193" s="30" t="s">
        <v>9</v>
      </c>
      <c r="E1193" s="35" t="s">
        <v>92</v>
      </c>
      <c r="F1193" s="30" t="s">
        <v>160</v>
      </c>
      <c r="G1193" s="35" t="s">
        <v>159</v>
      </c>
      <c r="H1193" s="34" t="s">
        <v>69</v>
      </c>
      <c r="I1193" s="33" t="s">
        <v>132</v>
      </c>
      <c r="J1193" s="23" t="s">
        <v>158</v>
      </c>
      <c r="K1193" s="16">
        <f>YEARFRAC(M1193,Q1193,3)*12</f>
        <v>22.553424657534247</v>
      </c>
      <c r="L1193" s="23" t="s">
        <v>4</v>
      </c>
      <c r="M1193" s="32">
        <v>45113</v>
      </c>
      <c r="N1193" s="23" t="s">
        <v>4</v>
      </c>
      <c r="O1193" s="23" t="s">
        <v>0</v>
      </c>
      <c r="P1193" s="23" t="s">
        <v>0</v>
      </c>
      <c r="Q1193" s="32">
        <v>45799</v>
      </c>
      <c r="R1193" s="23" t="s">
        <v>4</v>
      </c>
      <c r="S1193" s="30" t="s">
        <v>2</v>
      </c>
      <c r="T1193" s="31" t="s">
        <v>1</v>
      </c>
      <c r="U1193" s="30">
        <v>1</v>
      </c>
      <c r="V1193" s="29"/>
      <c r="W1193" s="28"/>
      <c r="X1193" s="28"/>
      <c r="Y1193" s="28"/>
      <c r="Z1193" s="28"/>
      <c r="AA1193" s="27"/>
      <c r="AB1193" s="26"/>
      <c r="AC1193" s="25" t="s">
        <v>13</v>
      </c>
      <c r="AD1193" s="25"/>
      <c r="AE1193" s="25"/>
      <c r="AF1193" s="24" t="s">
        <v>86</v>
      </c>
      <c r="AG1193" s="23" t="s">
        <v>157</v>
      </c>
      <c r="AH1193" s="37" t="s">
        <v>84</v>
      </c>
      <c r="AI1193" s="21">
        <v>460692</v>
      </c>
    </row>
    <row r="1194" spans="1:35" ht="45" customHeight="1" x14ac:dyDescent="0.35">
      <c r="A1194" s="35" t="s">
        <v>156</v>
      </c>
      <c r="B1194" s="36" t="s">
        <v>155</v>
      </c>
      <c r="C1194" s="30" t="s">
        <v>154</v>
      </c>
      <c r="D1194" s="30" t="s">
        <v>37</v>
      </c>
      <c r="E1194" s="35" t="s">
        <v>19</v>
      </c>
      <c r="F1194" s="30" t="s">
        <v>153</v>
      </c>
      <c r="G1194" s="35" t="s">
        <v>152</v>
      </c>
      <c r="H1194" s="34" t="s">
        <v>69</v>
      </c>
      <c r="I1194" s="33"/>
      <c r="J1194" s="23" t="s">
        <v>151</v>
      </c>
      <c r="K1194" s="16">
        <f t="shared" ref="K1194:K1200" si="58">YEARFRAC(M1194,O1194,3)*12</f>
        <v>9.9945205479452053</v>
      </c>
      <c r="L1194" s="23" t="s">
        <v>3</v>
      </c>
      <c r="M1194" s="32">
        <v>44986</v>
      </c>
      <c r="N1194" s="23" t="s">
        <v>3</v>
      </c>
      <c r="O1194" s="32">
        <v>45290</v>
      </c>
      <c r="P1194" s="23" t="s">
        <v>3</v>
      </c>
      <c r="Q1194" s="23" t="s">
        <v>0</v>
      </c>
      <c r="R1194" s="23" t="s">
        <v>0</v>
      </c>
      <c r="S1194" s="30" t="s">
        <v>2</v>
      </c>
      <c r="T1194" s="31" t="s">
        <v>1</v>
      </c>
      <c r="U1194" s="30">
        <v>1</v>
      </c>
      <c r="V1194" s="29" t="s">
        <v>150</v>
      </c>
      <c r="W1194" s="28"/>
      <c r="X1194" s="28"/>
      <c r="Y1194" s="28"/>
      <c r="Z1194" s="28" t="s">
        <v>149</v>
      </c>
      <c r="AA1194" s="27"/>
      <c r="AB1194" s="26"/>
      <c r="AC1194" s="25"/>
      <c r="AD1194" s="25"/>
      <c r="AE1194" s="25"/>
      <c r="AF1194" s="24" t="s">
        <v>0</v>
      </c>
      <c r="AG1194" s="23" t="s">
        <v>0</v>
      </c>
      <c r="AH1194" s="22"/>
      <c r="AI1194" s="21">
        <v>460014</v>
      </c>
    </row>
    <row r="1195" spans="1:35" ht="45" customHeight="1" x14ac:dyDescent="0.35">
      <c r="A1195" s="35" t="s">
        <v>148</v>
      </c>
      <c r="B1195" s="36" t="s">
        <v>147</v>
      </c>
      <c r="C1195" s="30" t="s">
        <v>146</v>
      </c>
      <c r="D1195" s="30" t="s">
        <v>9</v>
      </c>
      <c r="E1195" s="35" t="s">
        <v>19</v>
      </c>
      <c r="F1195" s="30" t="s">
        <v>145</v>
      </c>
      <c r="G1195" s="35" t="s">
        <v>120</v>
      </c>
      <c r="H1195" s="34"/>
      <c r="I1195" s="33" t="s">
        <v>25</v>
      </c>
      <c r="J1195" s="23" t="s">
        <v>144</v>
      </c>
      <c r="K1195" s="16">
        <f t="shared" si="58"/>
        <v>22.158904109589042</v>
      </c>
      <c r="L1195" s="23" t="s">
        <v>3</v>
      </c>
      <c r="M1195" s="32">
        <v>45104</v>
      </c>
      <c r="N1195" s="23" t="s">
        <v>4</v>
      </c>
      <c r="O1195" s="32">
        <v>45778</v>
      </c>
      <c r="P1195" s="23" t="s">
        <v>3</v>
      </c>
      <c r="Q1195" s="23" t="s">
        <v>0</v>
      </c>
      <c r="R1195" s="23" t="s">
        <v>0</v>
      </c>
      <c r="S1195" s="30" t="s">
        <v>2</v>
      </c>
      <c r="T1195" s="31" t="s">
        <v>1</v>
      </c>
      <c r="U1195" s="30">
        <v>1</v>
      </c>
      <c r="V1195" s="29"/>
      <c r="W1195" s="28"/>
      <c r="X1195" s="28"/>
      <c r="Y1195" s="28"/>
      <c r="Z1195" s="28"/>
      <c r="AA1195" s="27"/>
      <c r="AB1195" s="26"/>
      <c r="AC1195" s="25" t="s">
        <v>13</v>
      </c>
      <c r="AD1195" s="25"/>
      <c r="AE1195" s="25"/>
      <c r="AF1195" s="24" t="s">
        <v>0</v>
      </c>
      <c r="AG1195" s="23" t="s">
        <v>0</v>
      </c>
      <c r="AH1195" s="22"/>
      <c r="AI1195" s="21">
        <v>459735</v>
      </c>
    </row>
    <row r="1196" spans="1:35" ht="45" customHeight="1" x14ac:dyDescent="0.35">
      <c r="A1196" s="35" t="s">
        <v>143</v>
      </c>
      <c r="B1196" s="36" t="s">
        <v>142</v>
      </c>
      <c r="C1196" s="30" t="s">
        <v>141</v>
      </c>
      <c r="D1196" s="30" t="s">
        <v>9</v>
      </c>
      <c r="E1196" s="35" t="s">
        <v>19</v>
      </c>
      <c r="F1196" s="30" t="s">
        <v>140</v>
      </c>
      <c r="G1196" s="35" t="s">
        <v>139</v>
      </c>
      <c r="H1196" s="34"/>
      <c r="I1196" s="33" t="s">
        <v>25</v>
      </c>
      <c r="J1196" s="23" t="s">
        <v>138</v>
      </c>
      <c r="K1196" s="16">
        <f t="shared" si="58"/>
        <v>29.030136986301372</v>
      </c>
      <c r="L1196" s="23" t="s">
        <v>3</v>
      </c>
      <c r="M1196" s="32">
        <v>44986</v>
      </c>
      <c r="N1196" s="23" t="s">
        <v>4</v>
      </c>
      <c r="O1196" s="32">
        <v>45869</v>
      </c>
      <c r="P1196" s="23" t="s">
        <v>3</v>
      </c>
      <c r="Q1196" s="23" t="s">
        <v>0</v>
      </c>
      <c r="R1196" s="23" t="s">
        <v>0</v>
      </c>
      <c r="S1196" s="30" t="s">
        <v>2</v>
      </c>
      <c r="T1196" s="31" t="s">
        <v>1</v>
      </c>
      <c r="U1196" s="30">
        <v>1</v>
      </c>
      <c r="V1196" s="29"/>
      <c r="W1196" s="28"/>
      <c r="X1196" s="28"/>
      <c r="Y1196" s="28"/>
      <c r="Z1196" s="28"/>
      <c r="AA1196" s="27"/>
      <c r="AB1196" s="26"/>
      <c r="AC1196" s="25" t="s">
        <v>13</v>
      </c>
      <c r="AD1196" s="25"/>
      <c r="AE1196" s="25"/>
      <c r="AF1196" s="24" t="s">
        <v>0</v>
      </c>
      <c r="AG1196" s="23" t="s">
        <v>0</v>
      </c>
      <c r="AH1196" s="22"/>
      <c r="AI1196" s="21">
        <v>459627</v>
      </c>
    </row>
    <row r="1197" spans="1:35" ht="45" customHeight="1" x14ac:dyDescent="0.35">
      <c r="A1197" s="35" t="s">
        <v>137</v>
      </c>
      <c r="B1197" s="36" t="s">
        <v>136</v>
      </c>
      <c r="C1197" s="30" t="s">
        <v>135</v>
      </c>
      <c r="D1197" s="30" t="s">
        <v>9</v>
      </c>
      <c r="E1197" s="35" t="s">
        <v>8</v>
      </c>
      <c r="F1197" s="30" t="s">
        <v>134</v>
      </c>
      <c r="G1197" s="35" t="s">
        <v>133</v>
      </c>
      <c r="H1197" s="34" t="s">
        <v>69</v>
      </c>
      <c r="I1197" s="33" t="s">
        <v>132</v>
      </c>
      <c r="J1197" s="23" t="s">
        <v>131</v>
      </c>
      <c r="K1197" s="16">
        <f t="shared" si="58"/>
        <v>55.134246575342473</v>
      </c>
      <c r="L1197" s="23" t="s">
        <v>3</v>
      </c>
      <c r="M1197" s="32">
        <v>43979</v>
      </c>
      <c r="N1197" s="23" t="s">
        <v>4</v>
      </c>
      <c r="O1197" s="32">
        <v>45656</v>
      </c>
      <c r="P1197" s="23" t="s">
        <v>3</v>
      </c>
      <c r="Q1197" s="23" t="s">
        <v>0</v>
      </c>
      <c r="R1197" s="23" t="s">
        <v>0</v>
      </c>
      <c r="S1197" s="30" t="s">
        <v>2</v>
      </c>
      <c r="T1197" s="31" t="s">
        <v>1</v>
      </c>
      <c r="U1197" s="30">
        <v>1</v>
      </c>
      <c r="V1197" s="29"/>
      <c r="W1197" s="28"/>
      <c r="X1197" s="28"/>
      <c r="Y1197" s="28"/>
      <c r="Z1197" s="28"/>
      <c r="AA1197" s="27"/>
      <c r="AB1197" s="26"/>
      <c r="AC1197" s="25"/>
      <c r="AD1197" s="25"/>
      <c r="AE1197" s="25"/>
      <c r="AF1197" s="24" t="s">
        <v>0</v>
      </c>
      <c r="AG1197" s="23" t="s">
        <v>0</v>
      </c>
      <c r="AH1197" s="22"/>
      <c r="AI1197" s="21">
        <v>459058</v>
      </c>
    </row>
    <row r="1198" spans="1:35" ht="45" customHeight="1" x14ac:dyDescent="0.35">
      <c r="A1198" s="35" t="s">
        <v>130</v>
      </c>
      <c r="B1198" s="36" t="s">
        <v>129</v>
      </c>
      <c r="C1198" s="30" t="s">
        <v>128</v>
      </c>
      <c r="D1198" s="30" t="s">
        <v>9</v>
      </c>
      <c r="E1198" s="35" t="s">
        <v>19</v>
      </c>
      <c r="F1198" s="30" t="s">
        <v>127</v>
      </c>
      <c r="G1198" s="35" t="s">
        <v>105</v>
      </c>
      <c r="H1198" s="34" t="s">
        <v>69</v>
      </c>
      <c r="I1198" s="33" t="s">
        <v>126</v>
      </c>
      <c r="J1198" s="23" t="s">
        <v>125</v>
      </c>
      <c r="K1198" s="16">
        <f t="shared" si="58"/>
        <v>31.561643835616437</v>
      </c>
      <c r="L1198" s="23" t="s">
        <v>3</v>
      </c>
      <c r="M1198" s="32">
        <v>44818</v>
      </c>
      <c r="N1198" s="23" t="s">
        <v>4</v>
      </c>
      <c r="O1198" s="32">
        <v>45778</v>
      </c>
      <c r="P1198" s="23" t="s">
        <v>3</v>
      </c>
      <c r="Q1198" s="23" t="s">
        <v>0</v>
      </c>
      <c r="R1198" s="23" t="s">
        <v>0</v>
      </c>
      <c r="S1198" s="30" t="s">
        <v>2</v>
      </c>
      <c r="T1198" s="31" t="s">
        <v>1</v>
      </c>
      <c r="U1198" s="30">
        <v>1</v>
      </c>
      <c r="V1198" s="29"/>
      <c r="W1198" s="28"/>
      <c r="X1198" s="28"/>
      <c r="Y1198" s="28"/>
      <c r="Z1198" s="28"/>
      <c r="AA1198" s="27"/>
      <c r="AB1198" s="26"/>
      <c r="AC1198" s="25"/>
      <c r="AD1198" s="25"/>
      <c r="AE1198" s="25"/>
      <c r="AF1198" s="24" t="s">
        <v>0</v>
      </c>
      <c r="AG1198" s="23" t="s">
        <v>0</v>
      </c>
      <c r="AH1198" s="22"/>
      <c r="AI1198" s="21">
        <v>458909</v>
      </c>
    </row>
    <row r="1199" spans="1:35" ht="45" customHeight="1" x14ac:dyDescent="0.35">
      <c r="A1199" s="35" t="s">
        <v>124</v>
      </c>
      <c r="B1199" s="36" t="s">
        <v>123</v>
      </c>
      <c r="C1199" s="30" t="s">
        <v>122</v>
      </c>
      <c r="D1199" s="30" t="s">
        <v>37</v>
      </c>
      <c r="E1199" s="35" t="s">
        <v>8</v>
      </c>
      <c r="F1199" s="30" t="s">
        <v>121</v>
      </c>
      <c r="G1199" s="35" t="s">
        <v>120</v>
      </c>
      <c r="H1199" s="34" t="s">
        <v>69</v>
      </c>
      <c r="I1199" s="33" t="s">
        <v>78</v>
      </c>
      <c r="J1199" s="23" t="s">
        <v>119</v>
      </c>
      <c r="K1199" s="16">
        <f t="shared" si="58"/>
        <v>43.167123287671231</v>
      </c>
      <c r="L1199" s="23" t="s">
        <v>3</v>
      </c>
      <c r="M1199" s="32">
        <v>45044</v>
      </c>
      <c r="N1199" s="23" t="s">
        <v>4</v>
      </c>
      <c r="O1199" s="32">
        <v>46357</v>
      </c>
      <c r="P1199" s="23" t="s">
        <v>3</v>
      </c>
      <c r="Q1199" s="23" t="s">
        <v>0</v>
      </c>
      <c r="R1199" s="23" t="s">
        <v>0</v>
      </c>
      <c r="S1199" s="30" t="s">
        <v>15</v>
      </c>
      <c r="T1199" s="31" t="s">
        <v>14</v>
      </c>
      <c r="U1199" s="30">
        <v>1</v>
      </c>
      <c r="V1199" s="29"/>
      <c r="W1199" s="28"/>
      <c r="X1199" s="28"/>
      <c r="Y1199" s="28"/>
      <c r="Z1199" s="28"/>
      <c r="AA1199" s="27"/>
      <c r="AB1199" s="26"/>
      <c r="AC1199" s="25" t="s">
        <v>13</v>
      </c>
      <c r="AD1199" s="25"/>
      <c r="AE1199" s="25"/>
      <c r="AF1199" s="24" t="s">
        <v>0</v>
      </c>
      <c r="AG1199" s="23" t="s">
        <v>0</v>
      </c>
      <c r="AH1199" s="22"/>
      <c r="AI1199" s="21">
        <v>457738</v>
      </c>
    </row>
    <row r="1200" spans="1:35" ht="45" customHeight="1" x14ac:dyDescent="0.35">
      <c r="A1200" s="35" t="s">
        <v>118</v>
      </c>
      <c r="B1200" s="36" t="s">
        <v>108</v>
      </c>
      <c r="C1200" s="30" t="s">
        <v>107</v>
      </c>
      <c r="D1200" s="30" t="s">
        <v>9</v>
      </c>
      <c r="E1200" s="35" t="s">
        <v>19</v>
      </c>
      <c r="F1200" s="30" t="s">
        <v>117</v>
      </c>
      <c r="G1200" s="35" t="s">
        <v>116</v>
      </c>
      <c r="H1200" s="34"/>
      <c r="I1200" s="33"/>
      <c r="J1200" s="23" t="s">
        <v>115</v>
      </c>
      <c r="K1200" s="16">
        <f t="shared" si="58"/>
        <v>21.008219178082193</v>
      </c>
      <c r="L1200" s="23" t="s">
        <v>3</v>
      </c>
      <c r="M1200" s="32">
        <v>45086</v>
      </c>
      <c r="N1200" s="23" t="s">
        <v>4</v>
      </c>
      <c r="O1200" s="32">
        <v>45725</v>
      </c>
      <c r="P1200" s="23" t="s">
        <v>3</v>
      </c>
      <c r="Q1200" s="23" t="s">
        <v>0</v>
      </c>
      <c r="R1200" s="23" t="s">
        <v>0</v>
      </c>
      <c r="S1200" s="30" t="s">
        <v>2</v>
      </c>
      <c r="T1200" s="31" t="s">
        <v>1</v>
      </c>
      <c r="U1200" s="30">
        <v>1</v>
      </c>
      <c r="V1200" s="29"/>
      <c r="W1200" s="28"/>
      <c r="X1200" s="28"/>
      <c r="Y1200" s="28"/>
      <c r="Z1200" s="28"/>
      <c r="AA1200" s="27"/>
      <c r="AB1200" s="26"/>
      <c r="AC1200" s="25"/>
      <c r="AD1200" s="25"/>
      <c r="AE1200" s="25"/>
      <c r="AF1200" s="24" t="s">
        <v>0</v>
      </c>
      <c r="AG1200" s="23" t="s">
        <v>0</v>
      </c>
      <c r="AH1200" s="22"/>
      <c r="AI1200" s="21">
        <v>456619</v>
      </c>
    </row>
    <row r="1201" spans="1:35" ht="45" customHeight="1" x14ac:dyDescent="0.35">
      <c r="A1201" s="35"/>
      <c r="B1201" s="36" t="s">
        <v>114</v>
      </c>
      <c r="C1201" s="30" t="s">
        <v>113</v>
      </c>
      <c r="D1201" s="30" t="s">
        <v>37</v>
      </c>
      <c r="E1201" s="35" t="s">
        <v>19</v>
      </c>
      <c r="F1201" s="30" t="s">
        <v>112</v>
      </c>
      <c r="G1201" s="35" t="s">
        <v>111</v>
      </c>
      <c r="H1201" s="34" t="s">
        <v>69</v>
      </c>
      <c r="I1201" s="33" t="s">
        <v>25</v>
      </c>
      <c r="J1201" s="23" t="s">
        <v>110</v>
      </c>
      <c r="K1201" s="16">
        <v>0</v>
      </c>
      <c r="L1201" s="31"/>
      <c r="M1201" s="23" t="s">
        <v>0</v>
      </c>
      <c r="N1201" s="23" t="s">
        <v>0</v>
      </c>
      <c r="O1201" s="23" t="s">
        <v>0</v>
      </c>
      <c r="P1201" s="23" t="s">
        <v>0</v>
      </c>
      <c r="Q1201" s="23" t="s">
        <v>0</v>
      </c>
      <c r="R1201" s="23" t="s">
        <v>0</v>
      </c>
      <c r="S1201" s="30" t="s">
        <v>2</v>
      </c>
      <c r="T1201" s="31" t="s">
        <v>1</v>
      </c>
      <c r="U1201" s="30">
        <v>1</v>
      </c>
      <c r="V1201" s="29"/>
      <c r="W1201" s="28"/>
      <c r="X1201" s="28"/>
      <c r="Y1201" s="28"/>
      <c r="Z1201" s="28"/>
      <c r="AA1201" s="27"/>
      <c r="AB1201" s="26"/>
      <c r="AC1201" s="25" t="s">
        <v>13</v>
      </c>
      <c r="AD1201" s="25"/>
      <c r="AE1201" s="25"/>
      <c r="AF1201" s="24" t="s">
        <v>0</v>
      </c>
      <c r="AG1201" s="23" t="s">
        <v>0</v>
      </c>
      <c r="AH1201" s="22"/>
      <c r="AI1201" s="21">
        <v>455349</v>
      </c>
    </row>
    <row r="1202" spans="1:35" ht="45" customHeight="1" x14ac:dyDescent="0.35">
      <c r="A1202" s="35" t="s">
        <v>109</v>
      </c>
      <c r="B1202" s="36" t="s">
        <v>108</v>
      </c>
      <c r="C1202" s="30" t="s">
        <v>107</v>
      </c>
      <c r="D1202" s="30" t="s">
        <v>9</v>
      </c>
      <c r="E1202" s="35" t="s">
        <v>92</v>
      </c>
      <c r="F1202" s="30" t="s">
        <v>106</v>
      </c>
      <c r="G1202" s="35" t="s">
        <v>105</v>
      </c>
      <c r="H1202" s="34"/>
      <c r="I1202" s="33"/>
      <c r="J1202" s="23" t="s">
        <v>104</v>
      </c>
      <c r="K1202" s="16">
        <f t="shared" ref="K1202:K1213" si="59">YEARFRAC(M1202,O1202,3)*12</f>
        <v>14.860273972602741</v>
      </c>
      <c r="L1202" s="23" t="s">
        <v>4</v>
      </c>
      <c r="M1202" s="32">
        <v>45086</v>
      </c>
      <c r="N1202" s="23" t="s">
        <v>4</v>
      </c>
      <c r="O1202" s="32">
        <v>45538</v>
      </c>
      <c r="P1202" s="23" t="s">
        <v>4</v>
      </c>
      <c r="Q1202" s="23" t="s">
        <v>0</v>
      </c>
      <c r="R1202" s="23" t="s">
        <v>0</v>
      </c>
      <c r="S1202" s="30" t="s">
        <v>15</v>
      </c>
      <c r="T1202" s="31" t="s">
        <v>14</v>
      </c>
      <c r="U1202" s="30">
        <v>1</v>
      </c>
      <c r="V1202" s="29"/>
      <c r="W1202" s="28"/>
      <c r="X1202" s="28"/>
      <c r="Y1202" s="28"/>
      <c r="Z1202" s="28"/>
      <c r="AA1202" s="27"/>
      <c r="AB1202" s="26"/>
      <c r="AC1202" s="25" t="s">
        <v>13</v>
      </c>
      <c r="AD1202" s="25"/>
      <c r="AE1202" s="25"/>
      <c r="AF1202" s="24" t="s">
        <v>86</v>
      </c>
      <c r="AG1202" s="23" t="s">
        <v>103</v>
      </c>
      <c r="AH1202" s="37" t="s">
        <v>84</v>
      </c>
      <c r="AI1202" s="21">
        <v>453253</v>
      </c>
    </row>
    <row r="1203" spans="1:35" ht="45" customHeight="1" x14ac:dyDescent="0.35">
      <c r="A1203" s="35" t="s">
        <v>102</v>
      </c>
      <c r="B1203" s="36" t="s">
        <v>101</v>
      </c>
      <c r="C1203" s="30" t="s">
        <v>100</v>
      </c>
      <c r="D1203" s="30" t="s">
        <v>37</v>
      </c>
      <c r="E1203" s="35" t="s">
        <v>19</v>
      </c>
      <c r="F1203" s="30" t="s">
        <v>99</v>
      </c>
      <c r="G1203" s="35" t="s">
        <v>98</v>
      </c>
      <c r="H1203" s="34" t="s">
        <v>69</v>
      </c>
      <c r="I1203" s="33"/>
      <c r="J1203" s="23" t="s">
        <v>97</v>
      </c>
      <c r="K1203" s="16">
        <f t="shared" si="59"/>
        <v>44.81095890410959</v>
      </c>
      <c r="L1203" s="23" t="s">
        <v>3</v>
      </c>
      <c r="M1203" s="32">
        <v>45008</v>
      </c>
      <c r="N1203" s="23" t="s">
        <v>4</v>
      </c>
      <c r="O1203" s="32">
        <v>46371</v>
      </c>
      <c r="P1203" s="23" t="s">
        <v>3</v>
      </c>
      <c r="Q1203" s="23" t="s">
        <v>0</v>
      </c>
      <c r="R1203" s="23" t="s">
        <v>0</v>
      </c>
      <c r="S1203" s="30" t="s">
        <v>15</v>
      </c>
      <c r="T1203" s="31" t="s">
        <v>14</v>
      </c>
      <c r="U1203" s="30">
        <v>1</v>
      </c>
      <c r="V1203" s="29"/>
      <c r="W1203" s="28"/>
      <c r="X1203" s="28"/>
      <c r="Y1203" s="28"/>
      <c r="Z1203" s="28"/>
      <c r="AA1203" s="27"/>
      <c r="AB1203" s="26"/>
      <c r="AC1203" s="25" t="s">
        <v>13</v>
      </c>
      <c r="AD1203" s="25"/>
      <c r="AE1203" s="25"/>
      <c r="AF1203" s="24" t="s">
        <v>0</v>
      </c>
      <c r="AG1203" s="23" t="s">
        <v>0</v>
      </c>
      <c r="AH1203" s="22"/>
      <c r="AI1203" s="21">
        <v>451972</v>
      </c>
    </row>
    <row r="1204" spans="1:35" ht="45" customHeight="1" x14ac:dyDescent="0.35">
      <c r="A1204" s="35" t="s">
        <v>96</v>
      </c>
      <c r="B1204" s="36" t="s">
        <v>95</v>
      </c>
      <c r="C1204" s="30" t="s">
        <v>94</v>
      </c>
      <c r="D1204" s="30" t="s">
        <v>93</v>
      </c>
      <c r="E1204" s="35" t="s">
        <v>92</v>
      </c>
      <c r="F1204" s="30" t="s">
        <v>91</v>
      </c>
      <c r="G1204" s="35" t="s">
        <v>90</v>
      </c>
      <c r="H1204" s="34" t="s">
        <v>69</v>
      </c>
      <c r="I1204" s="33"/>
      <c r="J1204" s="23" t="s">
        <v>89</v>
      </c>
      <c r="K1204" s="16">
        <f t="shared" si="59"/>
        <v>16.767123287671232</v>
      </c>
      <c r="L1204" s="23" t="s">
        <v>4</v>
      </c>
      <c r="M1204" s="32">
        <v>45043</v>
      </c>
      <c r="N1204" s="23" t="s">
        <v>4</v>
      </c>
      <c r="O1204" s="32">
        <v>45553</v>
      </c>
      <c r="P1204" s="23" t="s">
        <v>4</v>
      </c>
      <c r="Q1204" s="32">
        <v>45608</v>
      </c>
      <c r="R1204" s="23" t="s">
        <v>4</v>
      </c>
      <c r="S1204" s="30" t="s">
        <v>88</v>
      </c>
      <c r="T1204" s="31" t="s">
        <v>87</v>
      </c>
      <c r="U1204" s="30">
        <v>8</v>
      </c>
      <c r="V1204" s="29"/>
      <c r="W1204" s="28"/>
      <c r="X1204" s="28"/>
      <c r="Y1204" s="28"/>
      <c r="Z1204" s="28"/>
      <c r="AA1204" s="27"/>
      <c r="AB1204" s="26"/>
      <c r="AC1204" s="25"/>
      <c r="AD1204" s="25" t="s">
        <v>23</v>
      </c>
      <c r="AE1204" s="25"/>
      <c r="AF1204" s="24" t="s">
        <v>86</v>
      </c>
      <c r="AG1204" s="23" t="s">
        <v>85</v>
      </c>
      <c r="AH1204" s="37" t="s">
        <v>84</v>
      </c>
      <c r="AI1204" s="21">
        <v>451936</v>
      </c>
    </row>
    <row r="1205" spans="1:35" ht="45" customHeight="1" x14ac:dyDescent="0.35">
      <c r="A1205" s="35" t="s">
        <v>83</v>
      </c>
      <c r="B1205" s="36" t="s">
        <v>82</v>
      </c>
      <c r="C1205" s="30" t="s">
        <v>81</v>
      </c>
      <c r="D1205" s="30" t="s">
        <v>37</v>
      </c>
      <c r="E1205" s="35" t="s">
        <v>19</v>
      </c>
      <c r="F1205" s="30" t="s">
        <v>80</v>
      </c>
      <c r="G1205" s="35" t="s">
        <v>79</v>
      </c>
      <c r="H1205" s="34" t="s">
        <v>69</v>
      </c>
      <c r="I1205" s="33" t="s">
        <v>78</v>
      </c>
      <c r="J1205" s="23" t="s">
        <v>77</v>
      </c>
      <c r="K1205" s="16">
        <f t="shared" si="59"/>
        <v>36.295890410958904</v>
      </c>
      <c r="L1205" s="23" t="s">
        <v>3</v>
      </c>
      <c r="M1205" s="32">
        <v>45098</v>
      </c>
      <c r="N1205" s="23" t="s">
        <v>4</v>
      </c>
      <c r="O1205" s="32">
        <v>46202</v>
      </c>
      <c r="P1205" s="23" t="s">
        <v>3</v>
      </c>
      <c r="Q1205" s="23" t="s">
        <v>0</v>
      </c>
      <c r="R1205" s="23" t="s">
        <v>0</v>
      </c>
      <c r="S1205" s="30" t="s">
        <v>15</v>
      </c>
      <c r="T1205" s="31" t="s">
        <v>14</v>
      </c>
      <c r="U1205" s="30">
        <v>1</v>
      </c>
      <c r="V1205" s="29"/>
      <c r="W1205" s="28"/>
      <c r="X1205" s="28"/>
      <c r="Y1205" s="28"/>
      <c r="Z1205" s="28"/>
      <c r="AA1205" s="27"/>
      <c r="AB1205" s="26"/>
      <c r="AC1205" s="25" t="s">
        <v>13</v>
      </c>
      <c r="AD1205" s="25"/>
      <c r="AE1205" s="25" t="s">
        <v>55</v>
      </c>
      <c r="AF1205" s="24" t="s">
        <v>0</v>
      </c>
      <c r="AG1205" s="23" t="s">
        <v>0</v>
      </c>
      <c r="AH1205" s="22"/>
      <c r="AI1205" s="21">
        <v>450963</v>
      </c>
    </row>
    <row r="1206" spans="1:35" ht="45" customHeight="1" x14ac:dyDescent="0.35">
      <c r="A1206" s="35" t="s">
        <v>76</v>
      </c>
      <c r="B1206" s="36" t="s">
        <v>75</v>
      </c>
      <c r="C1206" s="30" t="s">
        <v>74</v>
      </c>
      <c r="D1206" s="30" t="s">
        <v>73</v>
      </c>
      <c r="E1206" s="35" t="s">
        <v>72</v>
      </c>
      <c r="F1206" s="30" t="s">
        <v>71</v>
      </c>
      <c r="G1206" s="35" t="s">
        <v>70</v>
      </c>
      <c r="H1206" s="34" t="s">
        <v>69</v>
      </c>
      <c r="I1206" s="33"/>
      <c r="J1206" s="23" t="s">
        <v>68</v>
      </c>
      <c r="K1206" s="16">
        <f t="shared" si="59"/>
        <v>16.208219178082189</v>
      </c>
      <c r="L1206" s="23" t="s">
        <v>4</v>
      </c>
      <c r="M1206" s="32">
        <v>44984</v>
      </c>
      <c r="N1206" s="23" t="s">
        <v>4</v>
      </c>
      <c r="O1206" s="32">
        <v>45477</v>
      </c>
      <c r="P1206" s="23" t="s">
        <v>4</v>
      </c>
      <c r="Q1206" s="23" t="s">
        <v>0</v>
      </c>
      <c r="R1206" s="23" t="s">
        <v>0</v>
      </c>
      <c r="S1206" s="30" t="s">
        <v>67</v>
      </c>
      <c r="T1206" s="31" t="s">
        <v>66</v>
      </c>
      <c r="U1206" s="30">
        <v>11</v>
      </c>
      <c r="V1206" s="29"/>
      <c r="W1206" s="28"/>
      <c r="X1206" s="28"/>
      <c r="Y1206" s="28"/>
      <c r="Z1206" s="28"/>
      <c r="AA1206" s="27"/>
      <c r="AB1206" s="26" t="s">
        <v>65</v>
      </c>
      <c r="AC1206" s="25"/>
      <c r="AD1206" s="25"/>
      <c r="AE1206" s="25"/>
      <c r="AF1206" s="24" t="s">
        <v>64</v>
      </c>
      <c r="AG1206" s="23" t="s">
        <v>63</v>
      </c>
      <c r="AH1206" s="22"/>
      <c r="AI1206" s="21">
        <v>450806</v>
      </c>
    </row>
    <row r="1207" spans="1:35" ht="45" customHeight="1" x14ac:dyDescent="0.35">
      <c r="A1207" s="35" t="s">
        <v>62</v>
      </c>
      <c r="B1207" s="36" t="s">
        <v>61</v>
      </c>
      <c r="C1207" s="30" t="s">
        <v>60</v>
      </c>
      <c r="D1207" s="30" t="s">
        <v>9</v>
      </c>
      <c r="E1207" s="35" t="s">
        <v>8</v>
      </c>
      <c r="F1207" s="30" t="s">
        <v>59</v>
      </c>
      <c r="G1207" s="35" t="s">
        <v>58</v>
      </c>
      <c r="H1207" s="34"/>
      <c r="I1207" s="33"/>
      <c r="J1207" s="23" t="s">
        <v>57</v>
      </c>
      <c r="K1207" s="16">
        <f t="shared" si="59"/>
        <v>41.950684931506849</v>
      </c>
      <c r="L1207" s="23" t="s">
        <v>3</v>
      </c>
      <c r="M1207" s="32">
        <v>44805</v>
      </c>
      <c r="N1207" s="23" t="s">
        <v>4</v>
      </c>
      <c r="O1207" s="32">
        <v>46081</v>
      </c>
      <c r="P1207" s="23" t="s">
        <v>3</v>
      </c>
      <c r="Q1207" s="23" t="s">
        <v>0</v>
      </c>
      <c r="R1207" s="23" t="s">
        <v>0</v>
      </c>
      <c r="S1207" s="30" t="s">
        <v>2</v>
      </c>
      <c r="T1207" s="31" t="s">
        <v>56</v>
      </c>
      <c r="U1207" s="30">
        <v>1</v>
      </c>
      <c r="V1207" s="29"/>
      <c r="W1207" s="28"/>
      <c r="X1207" s="28"/>
      <c r="Y1207" s="28"/>
      <c r="Z1207" s="28"/>
      <c r="AA1207" s="27"/>
      <c r="AB1207" s="26"/>
      <c r="AC1207" s="25"/>
      <c r="AD1207" s="25"/>
      <c r="AE1207" s="25" t="s">
        <v>55</v>
      </c>
      <c r="AF1207" s="24" t="s">
        <v>0</v>
      </c>
      <c r="AG1207" s="23" t="s">
        <v>0</v>
      </c>
      <c r="AH1207" s="22"/>
      <c r="AI1207" s="21">
        <v>450647</v>
      </c>
    </row>
    <row r="1208" spans="1:35" ht="45" customHeight="1" x14ac:dyDescent="0.35">
      <c r="A1208" s="35" t="s">
        <v>54</v>
      </c>
      <c r="B1208" s="36" t="s">
        <v>53</v>
      </c>
      <c r="C1208" s="30" t="s">
        <v>52</v>
      </c>
      <c r="D1208" s="30" t="s">
        <v>37</v>
      </c>
      <c r="E1208" s="35" t="s">
        <v>19</v>
      </c>
      <c r="F1208" s="30" t="s">
        <v>51</v>
      </c>
      <c r="G1208" s="35" t="s">
        <v>50</v>
      </c>
      <c r="H1208" s="34"/>
      <c r="I1208" s="33"/>
      <c r="J1208" s="23" t="s">
        <v>49</v>
      </c>
      <c r="K1208" s="16">
        <f t="shared" si="59"/>
        <v>77.293150684931504</v>
      </c>
      <c r="L1208" s="23" t="s">
        <v>3</v>
      </c>
      <c r="M1208" s="32">
        <v>45097</v>
      </c>
      <c r="N1208" s="23" t="s">
        <v>4</v>
      </c>
      <c r="O1208" s="32">
        <v>47448</v>
      </c>
      <c r="P1208" s="23" t="s">
        <v>3</v>
      </c>
      <c r="Q1208" s="23" t="s">
        <v>0</v>
      </c>
      <c r="R1208" s="23" t="s">
        <v>0</v>
      </c>
      <c r="S1208" s="30" t="s">
        <v>15</v>
      </c>
      <c r="T1208" s="31" t="s">
        <v>14</v>
      </c>
      <c r="U1208" s="30">
        <v>1</v>
      </c>
      <c r="V1208" s="29"/>
      <c r="W1208" s="28"/>
      <c r="X1208" s="28"/>
      <c r="Y1208" s="28"/>
      <c r="Z1208" s="28"/>
      <c r="AA1208" s="27"/>
      <c r="AB1208" s="26"/>
      <c r="AC1208" s="25" t="s">
        <v>13</v>
      </c>
      <c r="AD1208" s="25"/>
      <c r="AE1208" s="25"/>
      <c r="AF1208" s="24" t="s">
        <v>0</v>
      </c>
      <c r="AG1208" s="23" t="s">
        <v>0</v>
      </c>
      <c r="AH1208" s="22"/>
      <c r="AI1208" s="21">
        <v>449569</v>
      </c>
    </row>
    <row r="1209" spans="1:35" ht="45" customHeight="1" x14ac:dyDescent="0.35">
      <c r="A1209" s="35" t="s">
        <v>48</v>
      </c>
      <c r="B1209" s="36" t="s">
        <v>47</v>
      </c>
      <c r="C1209" s="30" t="s">
        <v>46</v>
      </c>
      <c r="D1209" s="30" t="s">
        <v>37</v>
      </c>
      <c r="E1209" s="35" t="s">
        <v>19</v>
      </c>
      <c r="F1209" s="30" t="s">
        <v>45</v>
      </c>
      <c r="G1209" s="35" t="s">
        <v>44</v>
      </c>
      <c r="H1209" s="34"/>
      <c r="I1209" s="33" t="s">
        <v>25</v>
      </c>
      <c r="J1209" s="23" t="s">
        <v>43</v>
      </c>
      <c r="K1209" s="16">
        <f t="shared" si="59"/>
        <v>24.887671232876713</v>
      </c>
      <c r="L1209" s="23" t="s">
        <v>3</v>
      </c>
      <c r="M1209" s="32">
        <v>45020</v>
      </c>
      <c r="N1209" s="23" t="s">
        <v>4</v>
      </c>
      <c r="O1209" s="32">
        <v>45777</v>
      </c>
      <c r="P1209" s="23" t="s">
        <v>3</v>
      </c>
      <c r="Q1209" s="23" t="s">
        <v>0</v>
      </c>
      <c r="R1209" s="23" t="s">
        <v>0</v>
      </c>
      <c r="S1209" s="30" t="s">
        <v>42</v>
      </c>
      <c r="T1209" s="31" t="s">
        <v>41</v>
      </c>
      <c r="U1209" s="30">
        <v>2</v>
      </c>
      <c r="V1209" s="29"/>
      <c r="W1209" s="28"/>
      <c r="X1209" s="28"/>
      <c r="Y1209" s="28"/>
      <c r="Z1209" s="28"/>
      <c r="AA1209" s="27"/>
      <c r="AB1209" s="26"/>
      <c r="AC1209" s="25"/>
      <c r="AD1209" s="25"/>
      <c r="AE1209" s="25"/>
      <c r="AF1209" s="24" t="s">
        <v>0</v>
      </c>
      <c r="AG1209" s="23" t="s">
        <v>0</v>
      </c>
      <c r="AH1209" s="22"/>
      <c r="AI1209" s="21">
        <v>449557</v>
      </c>
    </row>
    <row r="1210" spans="1:35" ht="45" customHeight="1" x14ac:dyDescent="0.35">
      <c r="A1210" s="35" t="s">
        <v>40</v>
      </c>
      <c r="B1210" s="36" t="s">
        <v>39</v>
      </c>
      <c r="C1210" s="30" t="s">
        <v>38</v>
      </c>
      <c r="D1210" s="30" t="s">
        <v>37</v>
      </c>
      <c r="E1210" s="35" t="s">
        <v>8</v>
      </c>
      <c r="F1210" s="30" t="s">
        <v>36</v>
      </c>
      <c r="G1210" s="35" t="s">
        <v>35</v>
      </c>
      <c r="H1210" s="34"/>
      <c r="I1210" s="33"/>
      <c r="J1210" s="23" t="s">
        <v>34</v>
      </c>
      <c r="K1210" s="16">
        <f t="shared" si="59"/>
        <v>14.893150684931506</v>
      </c>
      <c r="L1210" s="23" t="s">
        <v>3</v>
      </c>
      <c r="M1210" s="32">
        <v>45174</v>
      </c>
      <c r="N1210" s="23" t="s">
        <v>4</v>
      </c>
      <c r="O1210" s="32">
        <v>45627</v>
      </c>
      <c r="P1210" s="23" t="s">
        <v>3</v>
      </c>
      <c r="Q1210" s="23" t="s">
        <v>0</v>
      </c>
      <c r="R1210" s="23" t="s">
        <v>0</v>
      </c>
      <c r="S1210" s="30" t="s">
        <v>33</v>
      </c>
      <c r="T1210" s="31" t="s">
        <v>32</v>
      </c>
      <c r="U1210" s="30">
        <v>1</v>
      </c>
      <c r="V1210" s="29"/>
      <c r="W1210" s="28"/>
      <c r="X1210" s="28"/>
      <c r="Y1210" s="28"/>
      <c r="Z1210" s="28"/>
      <c r="AA1210" s="27"/>
      <c r="AB1210" s="26"/>
      <c r="AC1210" s="25"/>
      <c r="AD1210" s="25"/>
      <c r="AE1210" s="25"/>
      <c r="AF1210" s="24" t="s">
        <v>0</v>
      </c>
      <c r="AG1210" s="23" t="s">
        <v>0</v>
      </c>
      <c r="AH1210" s="22"/>
      <c r="AI1210" s="21">
        <v>449373</v>
      </c>
    </row>
    <row r="1211" spans="1:35" ht="45" customHeight="1" thickBot="1" x14ac:dyDescent="0.4">
      <c r="A1211" s="35" t="s">
        <v>31</v>
      </c>
      <c r="B1211" s="36" t="s">
        <v>30</v>
      </c>
      <c r="C1211" s="30" t="s">
        <v>29</v>
      </c>
      <c r="D1211" s="30" t="s">
        <v>28</v>
      </c>
      <c r="E1211" s="35" t="s">
        <v>8</v>
      </c>
      <c r="F1211" s="30" t="s">
        <v>27</v>
      </c>
      <c r="G1211" s="35" t="s">
        <v>26</v>
      </c>
      <c r="H1211" s="34"/>
      <c r="I1211" s="33" t="s">
        <v>25</v>
      </c>
      <c r="J1211" s="23" t="s">
        <v>24</v>
      </c>
      <c r="K1211" s="16">
        <f t="shared" si="59"/>
        <v>36.263013698630132</v>
      </c>
      <c r="L1211" s="6" t="s">
        <v>3</v>
      </c>
      <c r="M1211" s="32">
        <v>44889</v>
      </c>
      <c r="N1211" s="23" t="s">
        <v>4</v>
      </c>
      <c r="O1211" s="32">
        <v>45992</v>
      </c>
      <c r="P1211" s="23" t="s">
        <v>3</v>
      </c>
      <c r="Q1211" s="23" t="s">
        <v>0</v>
      </c>
      <c r="R1211" s="23" t="s">
        <v>0</v>
      </c>
      <c r="S1211" s="30" t="s">
        <v>2</v>
      </c>
      <c r="T1211" s="31" t="s">
        <v>1</v>
      </c>
      <c r="U1211" s="30">
        <v>1</v>
      </c>
      <c r="V1211" s="29"/>
      <c r="W1211" s="28"/>
      <c r="X1211" s="28"/>
      <c r="Y1211" s="28"/>
      <c r="Z1211" s="28"/>
      <c r="AA1211" s="27"/>
      <c r="AB1211" s="26"/>
      <c r="AC1211" s="25"/>
      <c r="AD1211" s="25" t="s">
        <v>23</v>
      </c>
      <c r="AE1211" s="25"/>
      <c r="AF1211" s="24" t="s">
        <v>0</v>
      </c>
      <c r="AG1211" s="23" t="s">
        <v>0</v>
      </c>
      <c r="AH1211" s="22"/>
      <c r="AI1211" s="21">
        <v>449133</v>
      </c>
    </row>
    <row r="1212" spans="1:35" ht="45" customHeight="1" thickBot="1" x14ac:dyDescent="0.4">
      <c r="A1212" s="35" t="s">
        <v>22</v>
      </c>
      <c r="B1212" s="36" t="s">
        <v>21</v>
      </c>
      <c r="C1212" s="30" t="s">
        <v>20</v>
      </c>
      <c r="D1212" s="30" t="s">
        <v>9</v>
      </c>
      <c r="E1212" s="35" t="s">
        <v>19</v>
      </c>
      <c r="F1212" s="30" t="s">
        <v>18</v>
      </c>
      <c r="G1212" s="35" t="s">
        <v>17</v>
      </c>
      <c r="H1212" s="34"/>
      <c r="I1212" s="33"/>
      <c r="J1212" s="23" t="s">
        <v>16</v>
      </c>
      <c r="K1212" s="16">
        <f t="shared" si="59"/>
        <v>51.550684931506851</v>
      </c>
      <c r="L1212" s="6" t="s">
        <v>3</v>
      </c>
      <c r="M1212" s="32">
        <v>44606</v>
      </c>
      <c r="N1212" s="23" t="s">
        <v>4</v>
      </c>
      <c r="O1212" s="32">
        <v>46174</v>
      </c>
      <c r="P1212" s="23" t="s">
        <v>3</v>
      </c>
      <c r="Q1212" s="23" t="s">
        <v>0</v>
      </c>
      <c r="R1212" s="23" t="s">
        <v>0</v>
      </c>
      <c r="S1212" s="30" t="s">
        <v>15</v>
      </c>
      <c r="T1212" s="31" t="s">
        <v>14</v>
      </c>
      <c r="U1212" s="30">
        <v>1</v>
      </c>
      <c r="V1212" s="29"/>
      <c r="W1212" s="28"/>
      <c r="X1212" s="28"/>
      <c r="Y1212" s="28"/>
      <c r="Z1212" s="28"/>
      <c r="AA1212" s="27"/>
      <c r="AB1212" s="26"/>
      <c r="AC1212" s="25" t="s">
        <v>13</v>
      </c>
      <c r="AD1212" s="25"/>
      <c r="AE1212" s="25"/>
      <c r="AF1212" s="24" t="s">
        <v>0</v>
      </c>
      <c r="AG1212" s="23" t="s">
        <v>0</v>
      </c>
      <c r="AH1212" s="22"/>
      <c r="AI1212" s="21">
        <v>448915</v>
      </c>
    </row>
    <row r="1213" spans="1:35" ht="45" customHeight="1" thickBot="1" x14ac:dyDescent="0.4">
      <c r="A1213" s="19" t="s">
        <v>12</v>
      </c>
      <c r="B1213" s="20" t="s">
        <v>11</v>
      </c>
      <c r="C1213" s="13" t="s">
        <v>10</v>
      </c>
      <c r="D1213" s="13" t="s">
        <v>9</v>
      </c>
      <c r="E1213" s="19" t="s">
        <v>8</v>
      </c>
      <c r="F1213" s="13" t="s">
        <v>7</v>
      </c>
      <c r="G1213" s="19" t="s">
        <v>6</v>
      </c>
      <c r="H1213" s="18"/>
      <c r="I1213" s="17"/>
      <c r="J1213" s="6" t="s">
        <v>5</v>
      </c>
      <c r="K1213" s="16">
        <f t="shared" si="59"/>
        <v>22.257534246575343</v>
      </c>
      <c r="L1213" s="6" t="s">
        <v>3</v>
      </c>
      <c r="M1213" s="15">
        <v>44859</v>
      </c>
      <c r="N1213" s="6" t="s">
        <v>4</v>
      </c>
      <c r="O1213" s="15">
        <v>45536</v>
      </c>
      <c r="P1213" s="6" t="s">
        <v>3</v>
      </c>
      <c r="Q1213" s="6" t="s">
        <v>0</v>
      </c>
      <c r="R1213" s="6" t="s">
        <v>0</v>
      </c>
      <c r="S1213" s="13" t="s">
        <v>2</v>
      </c>
      <c r="T1213" s="14" t="s">
        <v>1</v>
      </c>
      <c r="U1213" s="13">
        <v>1</v>
      </c>
      <c r="V1213" s="12"/>
      <c r="W1213" s="11"/>
      <c r="X1213" s="11"/>
      <c r="Y1213" s="11"/>
      <c r="Z1213" s="11"/>
      <c r="AA1213" s="10"/>
      <c r="AB1213" s="9"/>
      <c r="AC1213" s="8"/>
      <c r="AD1213" s="8"/>
      <c r="AE1213" s="8"/>
      <c r="AF1213" s="7" t="s">
        <v>0</v>
      </c>
      <c r="AG1213" s="6" t="s">
        <v>0</v>
      </c>
      <c r="AH1213" s="5"/>
      <c r="AI1213" s="4">
        <v>448103</v>
      </c>
    </row>
  </sheetData>
  <mergeCells count="102">
    <mergeCell ref="A48:AI48"/>
    <mergeCell ref="A49:AI49"/>
    <mergeCell ref="H50:I50"/>
    <mergeCell ref="V50:AA50"/>
    <mergeCell ref="AB50:AE50"/>
    <mergeCell ref="AF50:AH50"/>
    <mergeCell ref="A107:AI107"/>
    <mergeCell ref="A108:AI108"/>
    <mergeCell ref="H109:I109"/>
    <mergeCell ref="V109:AA109"/>
    <mergeCell ref="AB109:AE109"/>
    <mergeCell ref="AF109:AH109"/>
    <mergeCell ref="A205:AI205"/>
    <mergeCell ref="A206:AI206"/>
    <mergeCell ref="H207:I207"/>
    <mergeCell ref="V207:AA207"/>
    <mergeCell ref="AB207:AE207"/>
    <mergeCell ref="AF207:AH207"/>
    <mergeCell ref="A254:AI254"/>
    <mergeCell ref="A255:AI255"/>
    <mergeCell ref="H256:I256"/>
    <mergeCell ref="V256:AA256"/>
    <mergeCell ref="AB256:AE256"/>
    <mergeCell ref="AF256:AH256"/>
    <mergeCell ref="A290:AI290"/>
    <mergeCell ref="A291:AI291"/>
    <mergeCell ref="H292:I292"/>
    <mergeCell ref="V292:AA292"/>
    <mergeCell ref="AB292:AE292"/>
    <mergeCell ref="AF292:AH292"/>
    <mergeCell ref="A331:AI331"/>
    <mergeCell ref="A332:AI332"/>
    <mergeCell ref="H333:I333"/>
    <mergeCell ref="V333:AA333"/>
    <mergeCell ref="AB333:AE333"/>
    <mergeCell ref="AF333:AH333"/>
    <mergeCell ref="A359:AI359"/>
    <mergeCell ref="A360:AI360"/>
    <mergeCell ref="H361:I361"/>
    <mergeCell ref="V361:AA361"/>
    <mergeCell ref="AB361:AE361"/>
    <mergeCell ref="AF361:AH361"/>
    <mergeCell ref="A449:AI449"/>
    <mergeCell ref="A450:AI450"/>
    <mergeCell ref="H451:I451"/>
    <mergeCell ref="V451:AA451"/>
    <mergeCell ref="AB451:AE451"/>
    <mergeCell ref="AF451:AH451"/>
    <mergeCell ref="A472:AI472"/>
    <mergeCell ref="A473:AI473"/>
    <mergeCell ref="H474:I474"/>
    <mergeCell ref="V474:AA474"/>
    <mergeCell ref="AB474:AE474"/>
    <mergeCell ref="AF474:AH474"/>
    <mergeCell ref="A518:AI518"/>
    <mergeCell ref="A519:AI519"/>
    <mergeCell ref="H520:I520"/>
    <mergeCell ref="V520:AA520"/>
    <mergeCell ref="AB520:AE520"/>
    <mergeCell ref="AF520:AH520"/>
    <mergeCell ref="A558:AI558"/>
    <mergeCell ref="A559:AI559"/>
    <mergeCell ref="H560:I560"/>
    <mergeCell ref="V560:AA560"/>
    <mergeCell ref="AB560:AE560"/>
    <mergeCell ref="AF560:AH560"/>
    <mergeCell ref="A601:AI601"/>
    <mergeCell ref="A602:AI602"/>
    <mergeCell ref="H603:I603"/>
    <mergeCell ref="V603:AA603"/>
    <mergeCell ref="AB603:AE603"/>
    <mergeCell ref="AF603:AH603"/>
    <mergeCell ref="A626:AI626"/>
    <mergeCell ref="A627:AI627"/>
    <mergeCell ref="H628:I628"/>
    <mergeCell ref="V628:AA628"/>
    <mergeCell ref="AB628:AE628"/>
    <mergeCell ref="AF628:AH628"/>
    <mergeCell ref="A653:AI653"/>
    <mergeCell ref="A654:AI654"/>
    <mergeCell ref="H655:I655"/>
    <mergeCell ref="V655:AA655"/>
    <mergeCell ref="AB655:AE655"/>
    <mergeCell ref="AF655:AH655"/>
    <mergeCell ref="A706:AI706"/>
    <mergeCell ref="A707:AI707"/>
    <mergeCell ref="H708:I708"/>
    <mergeCell ref="V708:AA708"/>
    <mergeCell ref="AB708:AE708"/>
    <mergeCell ref="AF708:AH708"/>
    <mergeCell ref="A723:AI723"/>
    <mergeCell ref="A724:AI724"/>
    <mergeCell ref="H725:I725"/>
    <mergeCell ref="V725:AA725"/>
    <mergeCell ref="AB725:AE725"/>
    <mergeCell ref="AF725:AH725"/>
    <mergeCell ref="A792:AI792"/>
    <mergeCell ref="A793:AI793"/>
    <mergeCell ref="H794:I794"/>
    <mergeCell ref="V794:AA794"/>
    <mergeCell ref="AB794:AE794"/>
    <mergeCell ref="AF794:AH794"/>
  </mergeCells>
  <conditionalFormatting sqref="K51:K54">
    <cfRule type="dataBar" priority="28">
      <dataBar>
        <cfvo type="min"/>
        <cfvo type="max"/>
        <color rgb="FF638EC6"/>
      </dataBar>
      <extLst>
        <ext xmlns:x14="http://schemas.microsoft.com/office/spreadsheetml/2009/9/main" uri="{B025F937-C7B1-47D3-B67F-A62EFF666E3E}">
          <x14:id>{FF229E73-2AB3-4CD9-8DBA-287DF87B1299}</x14:id>
        </ext>
      </extLst>
    </cfRule>
  </conditionalFormatting>
  <conditionalFormatting sqref="K55">
    <cfRule type="dataBar" priority="29">
      <dataBar>
        <cfvo type="min"/>
        <cfvo type="max"/>
        <color rgb="FF638EC6"/>
      </dataBar>
      <extLst>
        <ext xmlns:x14="http://schemas.microsoft.com/office/spreadsheetml/2009/9/main" uri="{B025F937-C7B1-47D3-B67F-A62EFF666E3E}">
          <x14:id>{70272FA3-1F7B-41A9-9223-33F85F72C2D0}</x14:id>
        </ext>
      </extLst>
    </cfRule>
  </conditionalFormatting>
  <conditionalFormatting sqref="K56:K57">
    <cfRule type="dataBar" priority="30">
      <dataBar>
        <cfvo type="min"/>
        <cfvo type="max"/>
        <color rgb="FF638EC6"/>
      </dataBar>
      <extLst>
        <ext xmlns:x14="http://schemas.microsoft.com/office/spreadsheetml/2009/9/main" uri="{B025F937-C7B1-47D3-B67F-A62EFF666E3E}">
          <x14:id>{DEF248B0-FECB-4974-8FE7-00AD8DB2A8C8}</x14:id>
        </ext>
      </extLst>
    </cfRule>
  </conditionalFormatting>
  <conditionalFormatting sqref="K58">
    <cfRule type="dataBar" priority="31">
      <dataBar>
        <cfvo type="min"/>
        <cfvo type="max"/>
        <color rgb="FF638EC6"/>
      </dataBar>
      <extLst>
        <ext xmlns:x14="http://schemas.microsoft.com/office/spreadsheetml/2009/9/main" uri="{B025F937-C7B1-47D3-B67F-A62EFF666E3E}">
          <x14:id>{4ED72D77-E163-4640-B37A-86FFCFC3718D}</x14:id>
        </ext>
      </extLst>
    </cfRule>
  </conditionalFormatting>
  <conditionalFormatting sqref="K59:K61">
    <cfRule type="dataBar" priority="32">
      <dataBar>
        <cfvo type="min"/>
        <cfvo type="max"/>
        <color rgb="FF638EC6"/>
      </dataBar>
      <extLst>
        <ext xmlns:x14="http://schemas.microsoft.com/office/spreadsheetml/2009/9/main" uri="{B025F937-C7B1-47D3-B67F-A62EFF666E3E}">
          <x14:id>{09A1B030-14DB-446D-AC59-FB9F77FFE2A6}</x14:id>
        </ext>
      </extLst>
    </cfRule>
  </conditionalFormatting>
  <conditionalFormatting sqref="K62">
    <cfRule type="dataBar" priority="33">
      <dataBar>
        <cfvo type="min"/>
        <cfvo type="max"/>
        <color rgb="FF638EC6"/>
      </dataBar>
      <extLst>
        <ext xmlns:x14="http://schemas.microsoft.com/office/spreadsheetml/2009/9/main" uri="{B025F937-C7B1-47D3-B67F-A62EFF666E3E}">
          <x14:id>{9E660A44-AD3A-4256-B873-93D7B35D27EA}</x14:id>
        </ext>
      </extLst>
    </cfRule>
  </conditionalFormatting>
  <conditionalFormatting sqref="K63">
    <cfRule type="dataBar" priority="34">
      <dataBar>
        <cfvo type="min"/>
        <cfvo type="max"/>
        <color rgb="FF638EC6"/>
      </dataBar>
      <extLst>
        <ext xmlns:x14="http://schemas.microsoft.com/office/spreadsheetml/2009/9/main" uri="{B025F937-C7B1-47D3-B67F-A62EFF666E3E}">
          <x14:id>{0AEC3728-11B2-4331-835E-302E4E6E38AA}</x14:id>
        </ext>
      </extLst>
    </cfRule>
  </conditionalFormatting>
  <conditionalFormatting sqref="K64:K73">
    <cfRule type="dataBar" priority="35">
      <dataBar>
        <cfvo type="min"/>
        <cfvo type="max"/>
        <color rgb="FF638EC6"/>
      </dataBar>
      <extLst>
        <ext xmlns:x14="http://schemas.microsoft.com/office/spreadsheetml/2009/9/main" uri="{B025F937-C7B1-47D3-B67F-A62EFF666E3E}">
          <x14:id>{FB785027-6AA4-4DED-8052-0E0FA9F03D19}</x14:id>
        </ext>
      </extLst>
    </cfRule>
  </conditionalFormatting>
  <conditionalFormatting sqref="K74">
    <cfRule type="dataBar" priority="36">
      <dataBar>
        <cfvo type="min"/>
        <cfvo type="max"/>
        <color rgb="FF638EC6"/>
      </dataBar>
      <extLst>
        <ext xmlns:x14="http://schemas.microsoft.com/office/spreadsheetml/2009/9/main" uri="{B025F937-C7B1-47D3-B67F-A62EFF666E3E}">
          <x14:id>{C8A9469B-60CA-4B62-9CC1-F6AD57F777D3}</x14:id>
        </ext>
      </extLst>
    </cfRule>
  </conditionalFormatting>
  <conditionalFormatting sqref="K75:K85">
    <cfRule type="dataBar" priority="37">
      <dataBar>
        <cfvo type="min"/>
        <cfvo type="max"/>
        <color rgb="FF638EC6"/>
      </dataBar>
      <extLst>
        <ext xmlns:x14="http://schemas.microsoft.com/office/spreadsheetml/2009/9/main" uri="{B025F937-C7B1-47D3-B67F-A62EFF666E3E}">
          <x14:id>{3CC2FFAB-A71B-4FBB-9529-B68019160D71}</x14:id>
        </ext>
      </extLst>
    </cfRule>
  </conditionalFormatting>
  <conditionalFormatting sqref="K86:K106 K110:K118">
    <cfRule type="dataBar" priority="294">
      <dataBar>
        <cfvo type="min"/>
        <cfvo type="max"/>
        <color rgb="FF638EC6"/>
      </dataBar>
      <extLst>
        <ext xmlns:x14="http://schemas.microsoft.com/office/spreadsheetml/2009/9/main" uri="{B025F937-C7B1-47D3-B67F-A62EFF666E3E}">
          <x14:id>{B0A4DC03-CBD6-47D7-AB2C-A44EEDB4AA2A}</x14:id>
        </ext>
      </extLst>
    </cfRule>
  </conditionalFormatting>
  <conditionalFormatting sqref="K119:K124">
    <cfRule type="dataBar" priority="38">
      <dataBar>
        <cfvo type="min"/>
        <cfvo type="max"/>
        <color rgb="FF638EC6"/>
      </dataBar>
      <extLst>
        <ext xmlns:x14="http://schemas.microsoft.com/office/spreadsheetml/2009/9/main" uri="{B025F937-C7B1-47D3-B67F-A62EFF666E3E}">
          <x14:id>{B38E276A-A9BA-4176-85EF-8E9E5120C2E7}</x14:id>
        </ext>
      </extLst>
    </cfRule>
  </conditionalFormatting>
  <conditionalFormatting sqref="K125:K127">
    <cfRule type="dataBar" priority="39">
      <dataBar>
        <cfvo type="min"/>
        <cfvo type="max"/>
        <color rgb="FF638EC6"/>
      </dataBar>
      <extLst>
        <ext xmlns:x14="http://schemas.microsoft.com/office/spreadsheetml/2009/9/main" uri="{B025F937-C7B1-47D3-B67F-A62EFF666E3E}">
          <x14:id>{3251760D-B048-4C12-AA1A-9740D2583E14}</x14:id>
        </ext>
      </extLst>
    </cfRule>
  </conditionalFormatting>
  <conditionalFormatting sqref="K128">
    <cfRule type="dataBar" priority="40">
      <dataBar>
        <cfvo type="min"/>
        <cfvo type="max"/>
        <color rgb="FF638EC6"/>
      </dataBar>
      <extLst>
        <ext xmlns:x14="http://schemas.microsoft.com/office/spreadsheetml/2009/9/main" uri="{B025F937-C7B1-47D3-B67F-A62EFF666E3E}">
          <x14:id>{86CC6074-2C2B-4EA0-AF0C-A2C8C29CBFFC}</x14:id>
        </ext>
      </extLst>
    </cfRule>
  </conditionalFormatting>
  <conditionalFormatting sqref="K129:K130">
    <cfRule type="dataBar" priority="41">
      <dataBar>
        <cfvo type="min"/>
        <cfvo type="max"/>
        <color rgb="FF638EC6"/>
      </dataBar>
      <extLst>
        <ext xmlns:x14="http://schemas.microsoft.com/office/spreadsheetml/2009/9/main" uri="{B025F937-C7B1-47D3-B67F-A62EFF666E3E}">
          <x14:id>{FD0F2872-8846-4955-AEF9-28B51D0F3391}</x14:id>
        </ext>
      </extLst>
    </cfRule>
  </conditionalFormatting>
  <conditionalFormatting sqref="K131:K133">
    <cfRule type="dataBar" priority="42">
      <dataBar>
        <cfvo type="min"/>
        <cfvo type="max"/>
        <color rgb="FF638EC6"/>
      </dataBar>
      <extLst>
        <ext xmlns:x14="http://schemas.microsoft.com/office/spreadsheetml/2009/9/main" uri="{B025F937-C7B1-47D3-B67F-A62EFF666E3E}">
          <x14:id>{09C67EF0-DEE9-45B5-A24C-0D5EF3217557}</x14:id>
        </ext>
      </extLst>
    </cfRule>
  </conditionalFormatting>
  <conditionalFormatting sqref="K134:K135">
    <cfRule type="dataBar" priority="43">
      <dataBar>
        <cfvo type="min"/>
        <cfvo type="max"/>
        <color rgb="FF638EC6"/>
      </dataBar>
      <extLst>
        <ext xmlns:x14="http://schemas.microsoft.com/office/spreadsheetml/2009/9/main" uri="{B025F937-C7B1-47D3-B67F-A62EFF666E3E}">
          <x14:id>{CFEFE115-3937-4698-A552-9DF69A00C615}</x14:id>
        </ext>
      </extLst>
    </cfRule>
  </conditionalFormatting>
  <conditionalFormatting sqref="K136">
    <cfRule type="dataBar" priority="44">
      <dataBar>
        <cfvo type="min"/>
        <cfvo type="max"/>
        <color rgb="FF638EC6"/>
      </dataBar>
      <extLst>
        <ext xmlns:x14="http://schemas.microsoft.com/office/spreadsheetml/2009/9/main" uri="{B025F937-C7B1-47D3-B67F-A62EFF666E3E}">
          <x14:id>{3AEF5A17-E86A-4F18-BD34-6842A156FBE7}</x14:id>
        </ext>
      </extLst>
    </cfRule>
  </conditionalFormatting>
  <conditionalFormatting sqref="K137:K138">
    <cfRule type="dataBar" priority="45">
      <dataBar>
        <cfvo type="min"/>
        <cfvo type="max"/>
        <color rgb="FF638EC6"/>
      </dataBar>
      <extLst>
        <ext xmlns:x14="http://schemas.microsoft.com/office/spreadsheetml/2009/9/main" uri="{B025F937-C7B1-47D3-B67F-A62EFF666E3E}">
          <x14:id>{1FBE8B8D-C3BE-4F90-B9D6-CBB0F84E8421}</x14:id>
        </ext>
      </extLst>
    </cfRule>
  </conditionalFormatting>
  <conditionalFormatting sqref="K139:K142">
    <cfRule type="dataBar" priority="46">
      <dataBar>
        <cfvo type="min"/>
        <cfvo type="max"/>
        <color rgb="FF638EC6"/>
      </dataBar>
      <extLst>
        <ext xmlns:x14="http://schemas.microsoft.com/office/spreadsheetml/2009/9/main" uri="{B025F937-C7B1-47D3-B67F-A62EFF666E3E}">
          <x14:id>{0575A9A2-2A1D-4A53-A5D2-4077D3B9D012}</x14:id>
        </ext>
      </extLst>
    </cfRule>
  </conditionalFormatting>
  <conditionalFormatting sqref="K143:K144">
    <cfRule type="dataBar" priority="47">
      <dataBar>
        <cfvo type="min"/>
        <cfvo type="max"/>
        <color rgb="FF638EC6"/>
      </dataBar>
      <extLst>
        <ext xmlns:x14="http://schemas.microsoft.com/office/spreadsheetml/2009/9/main" uri="{B025F937-C7B1-47D3-B67F-A62EFF666E3E}">
          <x14:id>{E44B9E63-9E8D-4272-B3D5-C1DD6ECA05AA}</x14:id>
        </ext>
      </extLst>
    </cfRule>
  </conditionalFormatting>
  <conditionalFormatting sqref="K145:K166">
    <cfRule type="dataBar" priority="48">
      <dataBar>
        <cfvo type="min"/>
        <cfvo type="max"/>
        <color rgb="FF638EC6"/>
      </dataBar>
      <extLst>
        <ext xmlns:x14="http://schemas.microsoft.com/office/spreadsheetml/2009/9/main" uri="{B025F937-C7B1-47D3-B67F-A62EFF666E3E}">
          <x14:id>{A151EE2A-B991-4ED3-9106-F08426ECF5C3}</x14:id>
        </ext>
      </extLst>
    </cfRule>
  </conditionalFormatting>
  <conditionalFormatting sqref="K167:K169">
    <cfRule type="dataBar" priority="49">
      <dataBar>
        <cfvo type="min"/>
        <cfvo type="max"/>
        <color rgb="FF638EC6"/>
      </dataBar>
      <extLst>
        <ext xmlns:x14="http://schemas.microsoft.com/office/spreadsheetml/2009/9/main" uri="{B025F937-C7B1-47D3-B67F-A62EFF666E3E}">
          <x14:id>{B520E3B9-3AB2-45D5-8289-3949DA7E05D3}</x14:id>
        </ext>
      </extLst>
    </cfRule>
  </conditionalFormatting>
  <conditionalFormatting sqref="K171:K182">
    <cfRule type="dataBar" priority="50">
      <dataBar>
        <cfvo type="min"/>
        <cfvo type="max"/>
        <color rgb="FF638EC6"/>
      </dataBar>
      <extLst>
        <ext xmlns:x14="http://schemas.microsoft.com/office/spreadsheetml/2009/9/main" uri="{B025F937-C7B1-47D3-B67F-A62EFF666E3E}">
          <x14:id>{D0009A4E-3498-45F1-8A68-16CADC2643DB}</x14:id>
        </ext>
      </extLst>
    </cfRule>
  </conditionalFormatting>
  <conditionalFormatting sqref="K184:K186">
    <cfRule type="dataBar" priority="51">
      <dataBar>
        <cfvo type="min"/>
        <cfvo type="max"/>
        <color rgb="FF638EC6"/>
      </dataBar>
      <extLst>
        <ext xmlns:x14="http://schemas.microsoft.com/office/spreadsheetml/2009/9/main" uri="{B025F937-C7B1-47D3-B67F-A62EFF666E3E}">
          <x14:id>{BB6E1ECF-6D18-4490-8EE2-89ECEA8F5022}</x14:id>
        </ext>
      </extLst>
    </cfRule>
  </conditionalFormatting>
  <conditionalFormatting sqref="K187">
    <cfRule type="dataBar" priority="52">
      <dataBar>
        <cfvo type="min"/>
        <cfvo type="max"/>
        <color rgb="FF638EC6"/>
      </dataBar>
      <extLst>
        <ext xmlns:x14="http://schemas.microsoft.com/office/spreadsheetml/2009/9/main" uri="{B025F937-C7B1-47D3-B67F-A62EFF666E3E}">
          <x14:id>{21E68F24-80EC-475C-A00F-E34051D2FC4D}</x14:id>
        </ext>
      </extLst>
    </cfRule>
  </conditionalFormatting>
  <conditionalFormatting sqref="K188:K192">
    <cfRule type="dataBar" priority="53">
      <dataBar>
        <cfvo type="min"/>
        <cfvo type="max"/>
        <color rgb="FF638EC6"/>
      </dataBar>
      <extLst>
        <ext xmlns:x14="http://schemas.microsoft.com/office/spreadsheetml/2009/9/main" uri="{B025F937-C7B1-47D3-B67F-A62EFF666E3E}">
          <x14:id>{3CC28CD5-4B7B-4F56-B063-8D0FFDC8232A}</x14:id>
        </ext>
      </extLst>
    </cfRule>
  </conditionalFormatting>
  <conditionalFormatting sqref="K193">
    <cfRule type="dataBar" priority="54">
      <dataBar>
        <cfvo type="min"/>
        <cfvo type="max"/>
        <color rgb="FF638EC6"/>
      </dataBar>
      <extLst>
        <ext xmlns:x14="http://schemas.microsoft.com/office/spreadsheetml/2009/9/main" uri="{B025F937-C7B1-47D3-B67F-A62EFF666E3E}">
          <x14:id>{6D6716A2-3C83-4C4B-BD09-484A54219B2E}</x14:id>
        </ext>
      </extLst>
    </cfRule>
  </conditionalFormatting>
  <conditionalFormatting sqref="K194:K197">
    <cfRule type="dataBar" priority="55">
      <dataBar>
        <cfvo type="min"/>
        <cfvo type="max"/>
        <color rgb="FF638EC6"/>
      </dataBar>
      <extLst>
        <ext xmlns:x14="http://schemas.microsoft.com/office/spreadsheetml/2009/9/main" uri="{B025F937-C7B1-47D3-B67F-A62EFF666E3E}">
          <x14:id>{77B3C142-D3C6-49C7-BC4A-176E4C8963F2}</x14:id>
        </ext>
      </extLst>
    </cfRule>
  </conditionalFormatting>
  <conditionalFormatting sqref="K198">
    <cfRule type="dataBar" priority="56">
      <dataBar>
        <cfvo type="min"/>
        <cfvo type="max"/>
        <color rgb="FF638EC6"/>
      </dataBar>
      <extLst>
        <ext xmlns:x14="http://schemas.microsoft.com/office/spreadsheetml/2009/9/main" uri="{B025F937-C7B1-47D3-B67F-A62EFF666E3E}">
          <x14:id>{1FA330D4-CE6D-438A-A792-CE3FE2312503}</x14:id>
        </ext>
      </extLst>
    </cfRule>
  </conditionalFormatting>
  <conditionalFormatting sqref="K199">
    <cfRule type="dataBar" priority="57">
      <dataBar>
        <cfvo type="min"/>
        <cfvo type="max"/>
        <color rgb="FF638EC6"/>
      </dataBar>
      <extLst>
        <ext xmlns:x14="http://schemas.microsoft.com/office/spreadsheetml/2009/9/main" uri="{B025F937-C7B1-47D3-B67F-A62EFF666E3E}">
          <x14:id>{50A46A4D-00DC-4037-9A0A-3553176B631D}</x14:id>
        </ext>
      </extLst>
    </cfRule>
  </conditionalFormatting>
  <conditionalFormatting sqref="K200:K204">
    <cfRule type="dataBar" priority="295">
      <dataBar>
        <cfvo type="min"/>
        <cfvo type="max"/>
        <color rgb="FF638EC6"/>
      </dataBar>
      <extLst>
        <ext xmlns:x14="http://schemas.microsoft.com/office/spreadsheetml/2009/9/main" uri="{B025F937-C7B1-47D3-B67F-A62EFF666E3E}">
          <x14:id>{B1D8B905-224F-46A1-ABBF-41DC349E59AE}</x14:id>
        </ext>
      </extLst>
    </cfRule>
  </conditionalFormatting>
  <conditionalFormatting sqref="K208:K214">
    <cfRule type="dataBar" priority="58">
      <dataBar>
        <cfvo type="min"/>
        <cfvo type="max"/>
        <color rgb="FF638EC6"/>
      </dataBar>
      <extLst>
        <ext xmlns:x14="http://schemas.microsoft.com/office/spreadsheetml/2009/9/main" uri="{B025F937-C7B1-47D3-B67F-A62EFF666E3E}">
          <x14:id>{A2486698-5A59-4548-A971-FBFB12BF12D3}</x14:id>
        </ext>
      </extLst>
    </cfRule>
  </conditionalFormatting>
  <conditionalFormatting sqref="K215">
    <cfRule type="dataBar" priority="59">
      <dataBar>
        <cfvo type="min"/>
        <cfvo type="max"/>
        <color rgb="FF638EC6"/>
      </dataBar>
      <extLst>
        <ext xmlns:x14="http://schemas.microsoft.com/office/spreadsheetml/2009/9/main" uri="{B025F937-C7B1-47D3-B67F-A62EFF666E3E}">
          <x14:id>{4EB6F217-9B25-45AE-BEC4-6FC18636F658}</x14:id>
        </ext>
      </extLst>
    </cfRule>
  </conditionalFormatting>
  <conditionalFormatting sqref="K216">
    <cfRule type="dataBar" priority="60">
      <dataBar>
        <cfvo type="min"/>
        <cfvo type="max"/>
        <color rgb="FF638EC6"/>
      </dataBar>
      <extLst>
        <ext xmlns:x14="http://schemas.microsoft.com/office/spreadsheetml/2009/9/main" uri="{B025F937-C7B1-47D3-B67F-A62EFF666E3E}">
          <x14:id>{F2863442-632F-402A-A318-00E180418EDC}</x14:id>
        </ext>
      </extLst>
    </cfRule>
  </conditionalFormatting>
  <conditionalFormatting sqref="K217:K218">
    <cfRule type="dataBar" priority="61">
      <dataBar>
        <cfvo type="min"/>
        <cfvo type="max"/>
        <color rgb="FF638EC6"/>
      </dataBar>
      <extLst>
        <ext xmlns:x14="http://schemas.microsoft.com/office/spreadsheetml/2009/9/main" uri="{B025F937-C7B1-47D3-B67F-A62EFF666E3E}">
          <x14:id>{C47834EA-5F43-430F-B76E-DA28ACB45190}</x14:id>
        </ext>
      </extLst>
    </cfRule>
  </conditionalFormatting>
  <conditionalFormatting sqref="K219">
    <cfRule type="dataBar" priority="62">
      <dataBar>
        <cfvo type="min"/>
        <cfvo type="max"/>
        <color rgb="FF638EC6"/>
      </dataBar>
      <extLst>
        <ext xmlns:x14="http://schemas.microsoft.com/office/spreadsheetml/2009/9/main" uri="{B025F937-C7B1-47D3-B67F-A62EFF666E3E}">
          <x14:id>{0FAA5BA7-BB1A-4E65-9E60-1DDFAFF6F45F}</x14:id>
        </ext>
      </extLst>
    </cfRule>
  </conditionalFormatting>
  <conditionalFormatting sqref="K220:K226">
    <cfRule type="dataBar" priority="63">
      <dataBar>
        <cfvo type="min"/>
        <cfvo type="max"/>
        <color rgb="FF638EC6"/>
      </dataBar>
      <extLst>
        <ext xmlns:x14="http://schemas.microsoft.com/office/spreadsheetml/2009/9/main" uri="{B025F937-C7B1-47D3-B67F-A62EFF666E3E}">
          <x14:id>{C8F16E17-A0DD-42EA-A1B6-6082F03C747A}</x14:id>
        </ext>
      </extLst>
    </cfRule>
  </conditionalFormatting>
  <conditionalFormatting sqref="K227">
    <cfRule type="dataBar" priority="64">
      <dataBar>
        <cfvo type="min"/>
        <cfvo type="max"/>
        <color rgb="FF638EC6"/>
      </dataBar>
      <extLst>
        <ext xmlns:x14="http://schemas.microsoft.com/office/spreadsheetml/2009/9/main" uri="{B025F937-C7B1-47D3-B67F-A62EFF666E3E}">
          <x14:id>{5BF555D7-10C0-475D-847E-4F98AD86C67E}</x14:id>
        </ext>
      </extLst>
    </cfRule>
  </conditionalFormatting>
  <conditionalFormatting sqref="K228:K241">
    <cfRule type="dataBar" priority="65">
      <dataBar>
        <cfvo type="min"/>
        <cfvo type="max"/>
        <color rgb="FF638EC6"/>
      </dataBar>
      <extLst>
        <ext xmlns:x14="http://schemas.microsoft.com/office/spreadsheetml/2009/9/main" uri="{B025F937-C7B1-47D3-B67F-A62EFF666E3E}">
          <x14:id>{B8715FCE-CBCA-4678-ABAE-BD7E657019AD}</x14:id>
        </ext>
      </extLst>
    </cfRule>
  </conditionalFormatting>
  <conditionalFormatting sqref="K242:K253 K257">
    <cfRule type="dataBar" priority="296">
      <dataBar>
        <cfvo type="min"/>
        <cfvo type="max"/>
        <color rgb="FF638EC6"/>
      </dataBar>
      <extLst>
        <ext xmlns:x14="http://schemas.microsoft.com/office/spreadsheetml/2009/9/main" uri="{B025F937-C7B1-47D3-B67F-A62EFF666E3E}">
          <x14:id>{9AB1A0CC-DABA-4581-94D1-CCCD11A5273E}</x14:id>
        </ext>
      </extLst>
    </cfRule>
  </conditionalFormatting>
  <conditionalFormatting sqref="K258">
    <cfRule type="dataBar" priority="66">
      <dataBar>
        <cfvo type="min"/>
        <cfvo type="max"/>
        <color rgb="FF638EC6"/>
      </dataBar>
      <extLst>
        <ext xmlns:x14="http://schemas.microsoft.com/office/spreadsheetml/2009/9/main" uri="{B025F937-C7B1-47D3-B67F-A62EFF666E3E}">
          <x14:id>{3A8E70BD-EABC-423B-A8D2-A8DDB4DEED4C}</x14:id>
        </ext>
      </extLst>
    </cfRule>
  </conditionalFormatting>
  <conditionalFormatting sqref="K259:K261">
    <cfRule type="dataBar" priority="67">
      <dataBar>
        <cfvo type="min"/>
        <cfvo type="max"/>
        <color rgb="FF638EC6"/>
      </dataBar>
      <extLst>
        <ext xmlns:x14="http://schemas.microsoft.com/office/spreadsheetml/2009/9/main" uri="{B025F937-C7B1-47D3-B67F-A62EFF666E3E}">
          <x14:id>{95F6DB4F-21EC-45B1-9F8F-BBAAFE57AA94}</x14:id>
        </ext>
      </extLst>
    </cfRule>
  </conditionalFormatting>
  <conditionalFormatting sqref="K262:K277">
    <cfRule type="dataBar" priority="68">
      <dataBar>
        <cfvo type="min"/>
        <cfvo type="max"/>
        <color rgb="FF638EC6"/>
      </dataBar>
      <extLst>
        <ext xmlns:x14="http://schemas.microsoft.com/office/spreadsheetml/2009/9/main" uri="{B025F937-C7B1-47D3-B67F-A62EFF666E3E}">
          <x14:id>{5D17CFF3-6744-4F73-A13F-C79C1F422D2A}</x14:id>
        </ext>
      </extLst>
    </cfRule>
  </conditionalFormatting>
  <conditionalFormatting sqref="K278:K285">
    <cfRule type="dataBar" priority="69">
      <dataBar>
        <cfvo type="min"/>
        <cfvo type="max"/>
        <color rgb="FF638EC6"/>
      </dataBar>
      <extLst>
        <ext xmlns:x14="http://schemas.microsoft.com/office/spreadsheetml/2009/9/main" uri="{B025F937-C7B1-47D3-B67F-A62EFF666E3E}">
          <x14:id>{022C51F5-1A53-4DC1-93A5-A24D63E69EA0}</x14:id>
        </ext>
      </extLst>
    </cfRule>
  </conditionalFormatting>
  <conditionalFormatting sqref="K286">
    <cfRule type="dataBar" priority="70">
      <dataBar>
        <cfvo type="min"/>
        <cfvo type="max"/>
        <color rgb="FF638EC6"/>
      </dataBar>
      <extLst>
        <ext xmlns:x14="http://schemas.microsoft.com/office/spreadsheetml/2009/9/main" uri="{B025F937-C7B1-47D3-B67F-A62EFF666E3E}">
          <x14:id>{CF84FA54-9E2D-4094-A0AC-3A2140504B48}</x14:id>
        </ext>
      </extLst>
    </cfRule>
  </conditionalFormatting>
  <conditionalFormatting sqref="K287:K289 K293:K294">
    <cfRule type="dataBar" priority="297">
      <dataBar>
        <cfvo type="min"/>
        <cfvo type="max"/>
        <color rgb="FF638EC6"/>
      </dataBar>
      <extLst>
        <ext xmlns:x14="http://schemas.microsoft.com/office/spreadsheetml/2009/9/main" uri="{B025F937-C7B1-47D3-B67F-A62EFF666E3E}">
          <x14:id>{9B390E52-BDCA-4DA3-B628-EC7C4784D5F8}</x14:id>
        </ext>
      </extLst>
    </cfRule>
  </conditionalFormatting>
  <conditionalFormatting sqref="K295:K297">
    <cfRule type="dataBar" priority="71">
      <dataBar>
        <cfvo type="min"/>
        <cfvo type="max"/>
        <color rgb="FF638EC6"/>
      </dataBar>
      <extLst>
        <ext xmlns:x14="http://schemas.microsoft.com/office/spreadsheetml/2009/9/main" uri="{B025F937-C7B1-47D3-B67F-A62EFF666E3E}">
          <x14:id>{3B2DEBF4-1AD3-4D3F-B5EA-C148640A4F8B}</x14:id>
        </ext>
      </extLst>
    </cfRule>
  </conditionalFormatting>
  <conditionalFormatting sqref="K298:K299">
    <cfRule type="dataBar" priority="72">
      <dataBar>
        <cfvo type="min"/>
        <cfvo type="max"/>
        <color rgb="FF638EC6"/>
      </dataBar>
      <extLst>
        <ext xmlns:x14="http://schemas.microsoft.com/office/spreadsheetml/2009/9/main" uri="{B025F937-C7B1-47D3-B67F-A62EFF666E3E}">
          <x14:id>{7B6810AC-DBD6-49CC-9C49-65DB8972864A}</x14:id>
        </ext>
      </extLst>
    </cfRule>
  </conditionalFormatting>
  <conditionalFormatting sqref="K301">
    <cfRule type="dataBar" priority="73">
      <dataBar>
        <cfvo type="min"/>
        <cfvo type="max"/>
        <color rgb="FF638EC6"/>
      </dataBar>
      <extLst>
        <ext xmlns:x14="http://schemas.microsoft.com/office/spreadsheetml/2009/9/main" uri="{B025F937-C7B1-47D3-B67F-A62EFF666E3E}">
          <x14:id>{D0B97DDD-FFA9-4564-B864-0C8E811F1AAC}</x14:id>
        </ext>
      </extLst>
    </cfRule>
  </conditionalFormatting>
  <conditionalFormatting sqref="K302:K304">
    <cfRule type="dataBar" priority="74">
      <dataBar>
        <cfvo type="min"/>
        <cfvo type="max"/>
        <color rgb="FF638EC6"/>
      </dataBar>
      <extLst>
        <ext xmlns:x14="http://schemas.microsoft.com/office/spreadsheetml/2009/9/main" uri="{B025F937-C7B1-47D3-B67F-A62EFF666E3E}">
          <x14:id>{117ED02D-A847-4163-B2A1-2DE60721562C}</x14:id>
        </ext>
      </extLst>
    </cfRule>
  </conditionalFormatting>
  <conditionalFormatting sqref="K305:K306">
    <cfRule type="dataBar" priority="75">
      <dataBar>
        <cfvo type="min"/>
        <cfvo type="max"/>
        <color rgb="FF638EC6"/>
      </dataBar>
      <extLst>
        <ext xmlns:x14="http://schemas.microsoft.com/office/spreadsheetml/2009/9/main" uri="{B025F937-C7B1-47D3-B67F-A62EFF666E3E}">
          <x14:id>{4957BC34-CAA9-4BA7-960A-FA8CB7DE17BB}</x14:id>
        </ext>
      </extLst>
    </cfRule>
  </conditionalFormatting>
  <conditionalFormatting sqref="K308:K310">
    <cfRule type="dataBar" priority="76">
      <dataBar>
        <cfvo type="min"/>
        <cfvo type="max"/>
        <color rgb="FF638EC6"/>
      </dataBar>
      <extLst>
        <ext xmlns:x14="http://schemas.microsoft.com/office/spreadsheetml/2009/9/main" uri="{B025F937-C7B1-47D3-B67F-A62EFF666E3E}">
          <x14:id>{4EB3C4BC-D46A-4A90-B826-8F4A1CBB9E3B}</x14:id>
        </ext>
      </extLst>
    </cfRule>
  </conditionalFormatting>
  <conditionalFormatting sqref="K311">
    <cfRule type="dataBar" priority="77">
      <dataBar>
        <cfvo type="min"/>
        <cfvo type="max"/>
        <color rgb="FF638EC6"/>
      </dataBar>
      <extLst>
        <ext xmlns:x14="http://schemas.microsoft.com/office/spreadsheetml/2009/9/main" uri="{B025F937-C7B1-47D3-B67F-A62EFF666E3E}">
          <x14:id>{F27A8EC2-B5D4-4A86-8F7E-FDE492C6AFAC}</x14:id>
        </ext>
      </extLst>
    </cfRule>
  </conditionalFormatting>
  <conditionalFormatting sqref="K312:K313">
    <cfRule type="dataBar" priority="78">
      <dataBar>
        <cfvo type="min"/>
        <cfvo type="max"/>
        <color rgb="FF638EC6"/>
      </dataBar>
      <extLst>
        <ext xmlns:x14="http://schemas.microsoft.com/office/spreadsheetml/2009/9/main" uri="{B025F937-C7B1-47D3-B67F-A62EFF666E3E}">
          <x14:id>{57B2D2A5-50A5-4D38-87FD-32B44386BE68}</x14:id>
        </ext>
      </extLst>
    </cfRule>
  </conditionalFormatting>
  <conditionalFormatting sqref="K315:K316">
    <cfRule type="dataBar" priority="79">
      <dataBar>
        <cfvo type="min"/>
        <cfvo type="max"/>
        <color rgb="FF638EC6"/>
      </dataBar>
      <extLst>
        <ext xmlns:x14="http://schemas.microsoft.com/office/spreadsheetml/2009/9/main" uri="{B025F937-C7B1-47D3-B67F-A62EFF666E3E}">
          <x14:id>{9CBDE0FE-46D3-4998-8F58-C2B42FBC5884}</x14:id>
        </ext>
      </extLst>
    </cfRule>
  </conditionalFormatting>
  <conditionalFormatting sqref="K317:K319">
    <cfRule type="dataBar" priority="80">
      <dataBar>
        <cfvo type="min"/>
        <cfvo type="max"/>
        <color rgb="FF638EC6"/>
      </dataBar>
      <extLst>
        <ext xmlns:x14="http://schemas.microsoft.com/office/spreadsheetml/2009/9/main" uri="{B025F937-C7B1-47D3-B67F-A62EFF666E3E}">
          <x14:id>{6E15AA3C-9C9A-47C9-A8C8-096D78660F3A}</x14:id>
        </ext>
      </extLst>
    </cfRule>
  </conditionalFormatting>
  <conditionalFormatting sqref="K320:K323">
    <cfRule type="dataBar" priority="81">
      <dataBar>
        <cfvo type="min"/>
        <cfvo type="max"/>
        <color rgb="FF638EC6"/>
      </dataBar>
      <extLst>
        <ext xmlns:x14="http://schemas.microsoft.com/office/spreadsheetml/2009/9/main" uri="{B025F937-C7B1-47D3-B67F-A62EFF666E3E}">
          <x14:id>{C7559DA3-31A9-49C6-BB62-6B38E3E15FAF}</x14:id>
        </ext>
      </extLst>
    </cfRule>
  </conditionalFormatting>
  <conditionalFormatting sqref="K324:K330 K334:K335">
    <cfRule type="dataBar" priority="298">
      <dataBar>
        <cfvo type="min"/>
        <cfvo type="max"/>
        <color rgb="FF638EC6"/>
      </dataBar>
      <extLst>
        <ext xmlns:x14="http://schemas.microsoft.com/office/spreadsheetml/2009/9/main" uri="{B025F937-C7B1-47D3-B67F-A62EFF666E3E}">
          <x14:id>{E734A531-9940-4CB4-A7AD-0B80284C0E02}</x14:id>
        </ext>
      </extLst>
    </cfRule>
  </conditionalFormatting>
  <conditionalFormatting sqref="K336">
    <cfRule type="dataBar" priority="82">
      <dataBar>
        <cfvo type="min"/>
        <cfvo type="max"/>
        <color rgb="FF638EC6"/>
      </dataBar>
      <extLst>
        <ext xmlns:x14="http://schemas.microsoft.com/office/spreadsheetml/2009/9/main" uri="{B025F937-C7B1-47D3-B67F-A62EFF666E3E}">
          <x14:id>{5D0F834B-030B-4F3A-82A1-0F1FD812FE0C}</x14:id>
        </ext>
      </extLst>
    </cfRule>
  </conditionalFormatting>
  <conditionalFormatting sqref="K337:K338">
    <cfRule type="dataBar" priority="83">
      <dataBar>
        <cfvo type="min"/>
        <cfvo type="max"/>
        <color rgb="FF638EC6"/>
      </dataBar>
      <extLst>
        <ext xmlns:x14="http://schemas.microsoft.com/office/spreadsheetml/2009/9/main" uri="{B025F937-C7B1-47D3-B67F-A62EFF666E3E}">
          <x14:id>{ACC02D75-CD23-4986-88E9-F378632FFCF5}</x14:id>
        </ext>
      </extLst>
    </cfRule>
  </conditionalFormatting>
  <conditionalFormatting sqref="K339:K346">
    <cfRule type="dataBar" priority="84">
      <dataBar>
        <cfvo type="min"/>
        <cfvo type="max"/>
        <color rgb="FF638EC6"/>
      </dataBar>
      <extLst>
        <ext xmlns:x14="http://schemas.microsoft.com/office/spreadsheetml/2009/9/main" uri="{B025F937-C7B1-47D3-B67F-A62EFF666E3E}">
          <x14:id>{948A2454-F389-48A7-869B-18B3076AF877}</x14:id>
        </ext>
      </extLst>
    </cfRule>
  </conditionalFormatting>
  <conditionalFormatting sqref="K347:K358">
    <cfRule type="dataBar" priority="299">
      <dataBar>
        <cfvo type="min"/>
        <cfvo type="max"/>
        <color rgb="FF638EC6"/>
      </dataBar>
      <extLst>
        <ext xmlns:x14="http://schemas.microsoft.com/office/spreadsheetml/2009/9/main" uri="{B025F937-C7B1-47D3-B67F-A62EFF666E3E}">
          <x14:id>{73BC4576-73EB-4839-B403-5D0ED7BB464D}</x14:id>
        </ext>
      </extLst>
    </cfRule>
  </conditionalFormatting>
  <conditionalFormatting sqref="K362">
    <cfRule type="dataBar" priority="85">
      <dataBar>
        <cfvo type="min"/>
        <cfvo type="max"/>
        <color rgb="FF638EC6"/>
      </dataBar>
      <extLst>
        <ext xmlns:x14="http://schemas.microsoft.com/office/spreadsheetml/2009/9/main" uri="{B025F937-C7B1-47D3-B67F-A62EFF666E3E}">
          <x14:id>{07A33FC9-D5A1-4325-B9DC-9A03DF498C7A}</x14:id>
        </ext>
      </extLst>
    </cfRule>
  </conditionalFormatting>
  <conditionalFormatting sqref="K363:K366">
    <cfRule type="dataBar" priority="86">
      <dataBar>
        <cfvo type="min"/>
        <cfvo type="max"/>
        <color rgb="FF638EC6"/>
      </dataBar>
      <extLst>
        <ext xmlns:x14="http://schemas.microsoft.com/office/spreadsheetml/2009/9/main" uri="{B025F937-C7B1-47D3-B67F-A62EFF666E3E}">
          <x14:id>{40B087A4-4B96-4807-A427-9D263844F49D}</x14:id>
        </ext>
      </extLst>
    </cfRule>
  </conditionalFormatting>
  <conditionalFormatting sqref="K367:K368">
    <cfRule type="dataBar" priority="87">
      <dataBar>
        <cfvo type="min"/>
        <cfvo type="max"/>
        <color rgb="FF638EC6"/>
      </dataBar>
      <extLst>
        <ext xmlns:x14="http://schemas.microsoft.com/office/spreadsheetml/2009/9/main" uri="{B025F937-C7B1-47D3-B67F-A62EFF666E3E}">
          <x14:id>{0F6B5E99-2172-4733-A1F7-5F5937B461B5}</x14:id>
        </ext>
      </extLst>
    </cfRule>
  </conditionalFormatting>
  <conditionalFormatting sqref="K369:K371">
    <cfRule type="dataBar" priority="88">
      <dataBar>
        <cfvo type="min"/>
        <cfvo type="max"/>
        <color rgb="FF638EC6"/>
      </dataBar>
      <extLst>
        <ext xmlns:x14="http://schemas.microsoft.com/office/spreadsheetml/2009/9/main" uri="{B025F937-C7B1-47D3-B67F-A62EFF666E3E}">
          <x14:id>{5CC7B881-05AE-4E94-9E68-D5D435863BB7}</x14:id>
        </ext>
      </extLst>
    </cfRule>
  </conditionalFormatting>
  <conditionalFormatting sqref="K372">
    <cfRule type="dataBar" priority="89">
      <dataBar>
        <cfvo type="min"/>
        <cfvo type="max"/>
        <color rgb="FF638EC6"/>
      </dataBar>
      <extLst>
        <ext xmlns:x14="http://schemas.microsoft.com/office/spreadsheetml/2009/9/main" uri="{B025F937-C7B1-47D3-B67F-A62EFF666E3E}">
          <x14:id>{B420C362-B19A-4A4B-8DC8-0C93ADA83A9D}</x14:id>
        </ext>
      </extLst>
    </cfRule>
  </conditionalFormatting>
  <conditionalFormatting sqref="K373">
    <cfRule type="dataBar" priority="90">
      <dataBar>
        <cfvo type="min"/>
        <cfvo type="max"/>
        <color rgb="FF638EC6"/>
      </dataBar>
      <extLst>
        <ext xmlns:x14="http://schemas.microsoft.com/office/spreadsheetml/2009/9/main" uri="{B025F937-C7B1-47D3-B67F-A62EFF666E3E}">
          <x14:id>{945A29D4-B4A9-4376-BCED-BACA3CC52114}</x14:id>
        </ext>
      </extLst>
    </cfRule>
  </conditionalFormatting>
  <conditionalFormatting sqref="K374:K376">
    <cfRule type="dataBar" priority="91">
      <dataBar>
        <cfvo type="min"/>
        <cfvo type="max"/>
        <color rgb="FF638EC6"/>
      </dataBar>
      <extLst>
        <ext xmlns:x14="http://schemas.microsoft.com/office/spreadsheetml/2009/9/main" uri="{B025F937-C7B1-47D3-B67F-A62EFF666E3E}">
          <x14:id>{51EAA362-788B-43A0-B4F3-537C574597A8}</x14:id>
        </ext>
      </extLst>
    </cfRule>
  </conditionalFormatting>
  <conditionalFormatting sqref="K377:K378">
    <cfRule type="dataBar" priority="92">
      <dataBar>
        <cfvo type="min"/>
        <cfvo type="max"/>
        <color rgb="FF638EC6"/>
      </dataBar>
      <extLst>
        <ext xmlns:x14="http://schemas.microsoft.com/office/spreadsheetml/2009/9/main" uri="{B025F937-C7B1-47D3-B67F-A62EFF666E3E}">
          <x14:id>{F6F7655B-5808-4DEA-A282-98483D30C041}</x14:id>
        </ext>
      </extLst>
    </cfRule>
  </conditionalFormatting>
  <conditionalFormatting sqref="K379:K380">
    <cfRule type="dataBar" priority="93">
      <dataBar>
        <cfvo type="min"/>
        <cfvo type="max"/>
        <color rgb="FF638EC6"/>
      </dataBar>
      <extLst>
        <ext xmlns:x14="http://schemas.microsoft.com/office/spreadsheetml/2009/9/main" uri="{B025F937-C7B1-47D3-B67F-A62EFF666E3E}">
          <x14:id>{55C0AF7B-2442-4EE8-9F5B-50B3DADC4DEB}</x14:id>
        </ext>
      </extLst>
    </cfRule>
  </conditionalFormatting>
  <conditionalFormatting sqref="K381">
    <cfRule type="dataBar" priority="94">
      <dataBar>
        <cfvo type="min"/>
        <cfvo type="max"/>
        <color rgb="FF638EC6"/>
      </dataBar>
      <extLst>
        <ext xmlns:x14="http://schemas.microsoft.com/office/spreadsheetml/2009/9/main" uri="{B025F937-C7B1-47D3-B67F-A62EFF666E3E}">
          <x14:id>{63A6133A-9863-45C2-98AF-CCAFFF8967CD}</x14:id>
        </ext>
      </extLst>
    </cfRule>
  </conditionalFormatting>
  <conditionalFormatting sqref="K382:K383">
    <cfRule type="dataBar" priority="95">
      <dataBar>
        <cfvo type="min"/>
        <cfvo type="max"/>
        <color rgb="FF638EC6"/>
      </dataBar>
      <extLst>
        <ext xmlns:x14="http://schemas.microsoft.com/office/spreadsheetml/2009/9/main" uri="{B025F937-C7B1-47D3-B67F-A62EFF666E3E}">
          <x14:id>{BD06BC5D-CF2B-44C4-8CEC-A666D0ABC643}</x14:id>
        </ext>
      </extLst>
    </cfRule>
  </conditionalFormatting>
  <conditionalFormatting sqref="K384">
    <cfRule type="dataBar" priority="96">
      <dataBar>
        <cfvo type="min"/>
        <cfvo type="max"/>
        <color rgb="FF638EC6"/>
      </dataBar>
      <extLst>
        <ext xmlns:x14="http://schemas.microsoft.com/office/spreadsheetml/2009/9/main" uri="{B025F937-C7B1-47D3-B67F-A62EFF666E3E}">
          <x14:id>{460723E1-60A9-4411-93A8-114DA67C59B8}</x14:id>
        </ext>
      </extLst>
    </cfRule>
  </conditionalFormatting>
  <conditionalFormatting sqref="K385">
    <cfRule type="dataBar" priority="97">
      <dataBar>
        <cfvo type="min"/>
        <cfvo type="max"/>
        <color rgb="FF638EC6"/>
      </dataBar>
      <extLst>
        <ext xmlns:x14="http://schemas.microsoft.com/office/spreadsheetml/2009/9/main" uri="{B025F937-C7B1-47D3-B67F-A62EFF666E3E}">
          <x14:id>{BE7958EB-C8C1-4EC5-99BF-CE33B2055ED5}</x14:id>
        </ext>
      </extLst>
    </cfRule>
  </conditionalFormatting>
  <conditionalFormatting sqref="K386">
    <cfRule type="dataBar" priority="98">
      <dataBar>
        <cfvo type="min"/>
        <cfvo type="max"/>
        <color rgb="FF638EC6"/>
      </dataBar>
      <extLst>
        <ext xmlns:x14="http://schemas.microsoft.com/office/spreadsheetml/2009/9/main" uri="{B025F937-C7B1-47D3-B67F-A62EFF666E3E}">
          <x14:id>{4CE59EDE-6FF2-4AC5-AE90-1521457F039C}</x14:id>
        </ext>
      </extLst>
    </cfRule>
  </conditionalFormatting>
  <conditionalFormatting sqref="K387:K411">
    <cfRule type="dataBar" priority="99">
      <dataBar>
        <cfvo type="min"/>
        <cfvo type="max"/>
        <color rgb="FF638EC6"/>
      </dataBar>
      <extLst>
        <ext xmlns:x14="http://schemas.microsoft.com/office/spreadsheetml/2009/9/main" uri="{B025F937-C7B1-47D3-B67F-A62EFF666E3E}">
          <x14:id>{8FC6E796-6E67-4A8A-A71E-E28571B22009}</x14:id>
        </ext>
      </extLst>
    </cfRule>
  </conditionalFormatting>
  <conditionalFormatting sqref="K412:K413">
    <cfRule type="dataBar" priority="100">
      <dataBar>
        <cfvo type="min"/>
        <cfvo type="max"/>
        <color rgb="FF638EC6"/>
      </dataBar>
      <extLst>
        <ext xmlns:x14="http://schemas.microsoft.com/office/spreadsheetml/2009/9/main" uri="{B025F937-C7B1-47D3-B67F-A62EFF666E3E}">
          <x14:id>{CD04B384-986D-42DC-BD81-A124D5DF54F3}</x14:id>
        </ext>
      </extLst>
    </cfRule>
  </conditionalFormatting>
  <conditionalFormatting sqref="K414">
    <cfRule type="dataBar" priority="101">
      <dataBar>
        <cfvo type="min"/>
        <cfvo type="max"/>
        <color rgb="FF638EC6"/>
      </dataBar>
      <extLst>
        <ext xmlns:x14="http://schemas.microsoft.com/office/spreadsheetml/2009/9/main" uri="{B025F937-C7B1-47D3-B67F-A62EFF666E3E}">
          <x14:id>{9802D385-AB98-4885-A2F6-2CFB89B906FF}</x14:id>
        </ext>
      </extLst>
    </cfRule>
  </conditionalFormatting>
  <conditionalFormatting sqref="K415:K435">
    <cfRule type="dataBar" priority="102">
      <dataBar>
        <cfvo type="min"/>
        <cfvo type="max"/>
        <color rgb="FF638EC6"/>
      </dataBar>
      <extLst>
        <ext xmlns:x14="http://schemas.microsoft.com/office/spreadsheetml/2009/9/main" uri="{B025F937-C7B1-47D3-B67F-A62EFF666E3E}">
          <x14:id>{0C231200-173A-422C-B811-699A0F77CB62}</x14:id>
        </ext>
      </extLst>
    </cfRule>
  </conditionalFormatting>
  <conditionalFormatting sqref="K436">
    <cfRule type="dataBar" priority="103">
      <dataBar>
        <cfvo type="min"/>
        <cfvo type="max"/>
        <color rgb="FF638EC6"/>
      </dataBar>
      <extLst>
        <ext xmlns:x14="http://schemas.microsoft.com/office/spreadsheetml/2009/9/main" uri="{B025F937-C7B1-47D3-B67F-A62EFF666E3E}">
          <x14:id>{B0EEE2DF-E09C-4EFE-943F-53C9C0A225F6}</x14:id>
        </ext>
      </extLst>
    </cfRule>
  </conditionalFormatting>
  <conditionalFormatting sqref="K437:K439">
    <cfRule type="dataBar" priority="104">
      <dataBar>
        <cfvo type="min"/>
        <cfvo type="max"/>
        <color rgb="FF638EC6"/>
      </dataBar>
      <extLst>
        <ext xmlns:x14="http://schemas.microsoft.com/office/spreadsheetml/2009/9/main" uri="{B025F937-C7B1-47D3-B67F-A62EFF666E3E}">
          <x14:id>{C034DF94-1009-4AD2-BAA5-D1A1967E979A}</x14:id>
        </ext>
      </extLst>
    </cfRule>
  </conditionalFormatting>
  <conditionalFormatting sqref="K440">
    <cfRule type="dataBar" priority="105">
      <dataBar>
        <cfvo type="min"/>
        <cfvo type="max"/>
        <color rgb="FF638EC6"/>
      </dataBar>
      <extLst>
        <ext xmlns:x14="http://schemas.microsoft.com/office/spreadsheetml/2009/9/main" uri="{B025F937-C7B1-47D3-B67F-A62EFF666E3E}">
          <x14:id>{7F2AAC98-248E-43CE-96FF-D4F79C4AD661}</x14:id>
        </ext>
      </extLst>
    </cfRule>
  </conditionalFormatting>
  <conditionalFormatting sqref="K441">
    <cfRule type="dataBar" priority="106">
      <dataBar>
        <cfvo type="min"/>
        <cfvo type="max"/>
        <color rgb="FF638EC6"/>
      </dataBar>
      <extLst>
        <ext xmlns:x14="http://schemas.microsoft.com/office/spreadsheetml/2009/9/main" uri="{B025F937-C7B1-47D3-B67F-A62EFF666E3E}">
          <x14:id>{E4E5DA65-6E1A-4E2E-B90E-5C47A4938B7E}</x14:id>
        </ext>
      </extLst>
    </cfRule>
  </conditionalFormatting>
  <conditionalFormatting sqref="K443:K444">
    <cfRule type="dataBar" priority="107">
      <dataBar>
        <cfvo type="min"/>
        <cfvo type="max"/>
        <color rgb="FF638EC6"/>
      </dataBar>
      <extLst>
        <ext xmlns:x14="http://schemas.microsoft.com/office/spreadsheetml/2009/9/main" uri="{B025F937-C7B1-47D3-B67F-A62EFF666E3E}">
          <x14:id>{AD4D8F49-12E1-4250-86DE-2896BF95A90B}</x14:id>
        </ext>
      </extLst>
    </cfRule>
  </conditionalFormatting>
  <conditionalFormatting sqref="K445:K448 K452:K456">
    <cfRule type="dataBar" priority="306">
      <dataBar>
        <cfvo type="min"/>
        <cfvo type="max"/>
        <color rgb="FF638EC6"/>
      </dataBar>
      <extLst>
        <ext xmlns:x14="http://schemas.microsoft.com/office/spreadsheetml/2009/9/main" uri="{B025F937-C7B1-47D3-B67F-A62EFF666E3E}">
          <x14:id>{46BF8897-E2B2-487A-8DBA-5C784882743A}</x14:id>
        </ext>
      </extLst>
    </cfRule>
  </conditionalFormatting>
  <conditionalFormatting sqref="K457:K466">
    <cfRule type="dataBar" priority="108">
      <dataBar>
        <cfvo type="min"/>
        <cfvo type="max"/>
        <color rgb="FF638EC6"/>
      </dataBar>
      <extLst>
        <ext xmlns:x14="http://schemas.microsoft.com/office/spreadsheetml/2009/9/main" uri="{B025F937-C7B1-47D3-B67F-A62EFF666E3E}">
          <x14:id>{F4F2EFD6-0214-44F8-A6CE-69B0DE44D1E9}</x14:id>
        </ext>
      </extLst>
    </cfRule>
  </conditionalFormatting>
  <conditionalFormatting sqref="K467">
    <cfRule type="dataBar" priority="109">
      <dataBar>
        <cfvo type="min"/>
        <cfvo type="max"/>
        <color rgb="FF638EC6"/>
      </dataBar>
      <extLst>
        <ext xmlns:x14="http://schemas.microsoft.com/office/spreadsheetml/2009/9/main" uri="{B025F937-C7B1-47D3-B67F-A62EFF666E3E}">
          <x14:id>{15210510-2DE3-4873-ADBC-B15731735623}</x14:id>
        </ext>
      </extLst>
    </cfRule>
  </conditionalFormatting>
  <conditionalFormatting sqref="K475:K482 K468:K471">
    <cfRule type="dataBar" priority="110">
      <dataBar>
        <cfvo type="min"/>
        <cfvo type="max"/>
        <color rgb="FF638EC6"/>
      </dataBar>
      <extLst>
        <ext xmlns:x14="http://schemas.microsoft.com/office/spreadsheetml/2009/9/main" uri="{B025F937-C7B1-47D3-B67F-A62EFF666E3E}">
          <x14:id>{5AF97C0B-7ADC-4283-92C5-32E57D0C7FB7}</x14:id>
        </ext>
      </extLst>
    </cfRule>
  </conditionalFormatting>
  <conditionalFormatting sqref="K483:K485">
    <cfRule type="dataBar" priority="111">
      <dataBar>
        <cfvo type="min"/>
        <cfvo type="max"/>
        <color rgb="FF638EC6"/>
      </dataBar>
      <extLst>
        <ext xmlns:x14="http://schemas.microsoft.com/office/spreadsheetml/2009/9/main" uri="{B025F937-C7B1-47D3-B67F-A62EFF666E3E}">
          <x14:id>{663039A4-578E-4CB9-BAC7-4F05B9830A4C}</x14:id>
        </ext>
      </extLst>
    </cfRule>
  </conditionalFormatting>
  <conditionalFormatting sqref="K486:K488">
    <cfRule type="dataBar" priority="112">
      <dataBar>
        <cfvo type="min"/>
        <cfvo type="max"/>
        <color rgb="FF638EC6"/>
      </dataBar>
      <extLst>
        <ext xmlns:x14="http://schemas.microsoft.com/office/spreadsheetml/2009/9/main" uri="{B025F937-C7B1-47D3-B67F-A62EFF666E3E}">
          <x14:id>{B211F168-DA9F-4FD9-8D02-9BCC9B9E07B8}</x14:id>
        </ext>
      </extLst>
    </cfRule>
  </conditionalFormatting>
  <conditionalFormatting sqref="K489">
    <cfRule type="dataBar" priority="113">
      <dataBar>
        <cfvo type="min"/>
        <cfvo type="max"/>
        <color rgb="FF638EC6"/>
      </dataBar>
      <extLst>
        <ext xmlns:x14="http://schemas.microsoft.com/office/spreadsheetml/2009/9/main" uri="{B025F937-C7B1-47D3-B67F-A62EFF666E3E}">
          <x14:id>{789C641D-35C3-4F07-A0E0-F26085983A2D}</x14:id>
        </ext>
      </extLst>
    </cfRule>
  </conditionalFormatting>
  <conditionalFormatting sqref="K490">
    <cfRule type="dataBar" priority="114">
      <dataBar>
        <cfvo type="min"/>
        <cfvo type="max"/>
        <color rgb="FF638EC6"/>
      </dataBar>
      <extLst>
        <ext xmlns:x14="http://schemas.microsoft.com/office/spreadsheetml/2009/9/main" uri="{B025F937-C7B1-47D3-B67F-A62EFF666E3E}">
          <x14:id>{4A2E2485-6DBA-49FD-8C6C-EF2658AB55A8}</x14:id>
        </ext>
      </extLst>
    </cfRule>
  </conditionalFormatting>
  <conditionalFormatting sqref="K491:K495">
    <cfRule type="dataBar" priority="115">
      <dataBar>
        <cfvo type="min"/>
        <cfvo type="max"/>
        <color rgb="FF638EC6"/>
      </dataBar>
      <extLst>
        <ext xmlns:x14="http://schemas.microsoft.com/office/spreadsheetml/2009/9/main" uri="{B025F937-C7B1-47D3-B67F-A62EFF666E3E}">
          <x14:id>{46CF860B-AA4A-4894-BEE5-57910A811B04}</x14:id>
        </ext>
      </extLst>
    </cfRule>
  </conditionalFormatting>
  <conditionalFormatting sqref="K496">
    <cfRule type="dataBar" priority="116">
      <dataBar>
        <cfvo type="min"/>
        <cfvo type="max"/>
        <color rgb="FF638EC6"/>
      </dataBar>
      <extLst>
        <ext xmlns:x14="http://schemas.microsoft.com/office/spreadsheetml/2009/9/main" uri="{B025F937-C7B1-47D3-B67F-A62EFF666E3E}">
          <x14:id>{AF086924-E8A9-42D3-B26C-A459278E9249}</x14:id>
        </ext>
      </extLst>
    </cfRule>
  </conditionalFormatting>
  <conditionalFormatting sqref="K497:K499">
    <cfRule type="dataBar" priority="117">
      <dataBar>
        <cfvo type="min"/>
        <cfvo type="max"/>
        <color rgb="FF638EC6"/>
      </dataBar>
      <extLst>
        <ext xmlns:x14="http://schemas.microsoft.com/office/spreadsheetml/2009/9/main" uri="{B025F937-C7B1-47D3-B67F-A62EFF666E3E}">
          <x14:id>{F9D5D83F-70E7-4664-AF77-0767AB36B216}</x14:id>
        </ext>
      </extLst>
    </cfRule>
  </conditionalFormatting>
  <conditionalFormatting sqref="K500:K517">
    <cfRule type="dataBar" priority="300">
      <dataBar>
        <cfvo type="min"/>
        <cfvo type="max"/>
        <color rgb="FF638EC6"/>
      </dataBar>
      <extLst>
        <ext xmlns:x14="http://schemas.microsoft.com/office/spreadsheetml/2009/9/main" uri="{B025F937-C7B1-47D3-B67F-A62EFF666E3E}">
          <x14:id>{E29AAB21-E4AB-41D9-9449-BC48D19B6C18}</x14:id>
        </ext>
      </extLst>
    </cfRule>
  </conditionalFormatting>
  <conditionalFormatting sqref="K521">
    <cfRule type="dataBar" priority="118">
      <dataBar>
        <cfvo type="min"/>
        <cfvo type="max"/>
        <color rgb="FF638EC6"/>
      </dataBar>
      <extLst>
        <ext xmlns:x14="http://schemas.microsoft.com/office/spreadsheetml/2009/9/main" uri="{B025F937-C7B1-47D3-B67F-A62EFF666E3E}">
          <x14:id>{733EDC65-0026-488C-8693-9EB0F7EE7E16}</x14:id>
        </ext>
      </extLst>
    </cfRule>
  </conditionalFormatting>
  <conditionalFormatting sqref="K522:K525">
    <cfRule type="dataBar" priority="119">
      <dataBar>
        <cfvo type="min"/>
        <cfvo type="max"/>
        <color rgb="FF638EC6"/>
      </dataBar>
      <extLst>
        <ext xmlns:x14="http://schemas.microsoft.com/office/spreadsheetml/2009/9/main" uri="{B025F937-C7B1-47D3-B67F-A62EFF666E3E}">
          <x14:id>{AB328751-5D71-407D-90B6-EDADB85BB238}</x14:id>
        </ext>
      </extLst>
    </cfRule>
  </conditionalFormatting>
  <conditionalFormatting sqref="K526">
    <cfRule type="dataBar" priority="120">
      <dataBar>
        <cfvo type="min"/>
        <cfvo type="max"/>
        <color rgb="FF638EC6"/>
      </dataBar>
      <extLst>
        <ext xmlns:x14="http://schemas.microsoft.com/office/spreadsheetml/2009/9/main" uri="{B025F937-C7B1-47D3-B67F-A62EFF666E3E}">
          <x14:id>{A7FE0963-910B-4FF3-8D7B-E07FA1C425A9}</x14:id>
        </ext>
      </extLst>
    </cfRule>
  </conditionalFormatting>
  <conditionalFormatting sqref="K528">
    <cfRule type="dataBar" priority="121">
      <dataBar>
        <cfvo type="min"/>
        <cfvo type="max"/>
        <color rgb="FF638EC6"/>
      </dataBar>
      <extLst>
        <ext xmlns:x14="http://schemas.microsoft.com/office/spreadsheetml/2009/9/main" uri="{B025F937-C7B1-47D3-B67F-A62EFF666E3E}">
          <x14:id>{B12EB9A9-A0A5-4643-B8AF-E89131ED08D1}</x14:id>
        </ext>
      </extLst>
    </cfRule>
  </conditionalFormatting>
  <conditionalFormatting sqref="K529:K530">
    <cfRule type="dataBar" priority="122">
      <dataBar>
        <cfvo type="min"/>
        <cfvo type="max"/>
        <color rgb="FF638EC6"/>
      </dataBar>
      <extLst>
        <ext xmlns:x14="http://schemas.microsoft.com/office/spreadsheetml/2009/9/main" uri="{B025F937-C7B1-47D3-B67F-A62EFF666E3E}">
          <x14:id>{35DB241F-E74E-4D88-BA42-687504604B81}</x14:id>
        </ext>
      </extLst>
    </cfRule>
  </conditionalFormatting>
  <conditionalFormatting sqref="K531">
    <cfRule type="dataBar" priority="123">
      <dataBar>
        <cfvo type="min"/>
        <cfvo type="max"/>
        <color rgb="FF638EC6"/>
      </dataBar>
      <extLst>
        <ext xmlns:x14="http://schemas.microsoft.com/office/spreadsheetml/2009/9/main" uri="{B025F937-C7B1-47D3-B67F-A62EFF666E3E}">
          <x14:id>{82DDE35B-3AA0-414C-893C-9AAB517400DE}</x14:id>
        </ext>
      </extLst>
    </cfRule>
  </conditionalFormatting>
  <conditionalFormatting sqref="K532:K533">
    <cfRule type="dataBar" priority="124">
      <dataBar>
        <cfvo type="min"/>
        <cfvo type="max"/>
        <color rgb="FF638EC6"/>
      </dataBar>
      <extLst>
        <ext xmlns:x14="http://schemas.microsoft.com/office/spreadsheetml/2009/9/main" uri="{B025F937-C7B1-47D3-B67F-A62EFF666E3E}">
          <x14:id>{21EFA296-7721-4C0D-B920-D3AEF0D67A7F}</x14:id>
        </ext>
      </extLst>
    </cfRule>
  </conditionalFormatting>
  <conditionalFormatting sqref="K534">
    <cfRule type="dataBar" priority="125">
      <dataBar>
        <cfvo type="min"/>
        <cfvo type="max"/>
        <color rgb="FF638EC6"/>
      </dataBar>
      <extLst>
        <ext xmlns:x14="http://schemas.microsoft.com/office/spreadsheetml/2009/9/main" uri="{B025F937-C7B1-47D3-B67F-A62EFF666E3E}">
          <x14:id>{2DF5380E-C10E-41F0-AA09-C8869143FED7}</x14:id>
        </ext>
      </extLst>
    </cfRule>
  </conditionalFormatting>
  <conditionalFormatting sqref="K535:K541">
    <cfRule type="dataBar" priority="126">
      <dataBar>
        <cfvo type="min"/>
        <cfvo type="max"/>
        <color rgb="FF638EC6"/>
      </dataBar>
      <extLst>
        <ext xmlns:x14="http://schemas.microsoft.com/office/spreadsheetml/2009/9/main" uri="{B025F937-C7B1-47D3-B67F-A62EFF666E3E}">
          <x14:id>{9AF71B3B-AB0B-4A23-BB60-01B0376F06DA}</x14:id>
        </ext>
      </extLst>
    </cfRule>
  </conditionalFormatting>
  <conditionalFormatting sqref="K543:K549">
    <cfRule type="dataBar" priority="127">
      <dataBar>
        <cfvo type="min"/>
        <cfvo type="max"/>
        <color rgb="FF638EC6"/>
      </dataBar>
      <extLst>
        <ext xmlns:x14="http://schemas.microsoft.com/office/spreadsheetml/2009/9/main" uri="{B025F937-C7B1-47D3-B67F-A62EFF666E3E}">
          <x14:id>{FAF9A25F-0944-4BA1-A247-8F4F018A4415}</x14:id>
        </ext>
      </extLst>
    </cfRule>
  </conditionalFormatting>
  <conditionalFormatting sqref="K550">
    <cfRule type="dataBar" priority="128">
      <dataBar>
        <cfvo type="min"/>
        <cfvo type="max"/>
        <color rgb="FF638EC6"/>
      </dataBar>
      <extLst>
        <ext xmlns:x14="http://schemas.microsoft.com/office/spreadsheetml/2009/9/main" uri="{B025F937-C7B1-47D3-B67F-A62EFF666E3E}">
          <x14:id>{E67C462D-3700-4F4E-AB84-E3C2F50E6C15}</x14:id>
        </ext>
      </extLst>
    </cfRule>
  </conditionalFormatting>
  <conditionalFormatting sqref="K551:K557">
    <cfRule type="dataBar" priority="301">
      <dataBar>
        <cfvo type="min"/>
        <cfvo type="max"/>
        <color rgb="FF638EC6"/>
      </dataBar>
      <extLst>
        <ext xmlns:x14="http://schemas.microsoft.com/office/spreadsheetml/2009/9/main" uri="{B025F937-C7B1-47D3-B67F-A62EFF666E3E}">
          <x14:id>{0E5B8D07-1327-4869-BCC9-CD90305D8AED}</x14:id>
        </ext>
      </extLst>
    </cfRule>
  </conditionalFormatting>
  <conditionalFormatting sqref="K561">
    <cfRule type="dataBar" priority="129">
      <dataBar>
        <cfvo type="min"/>
        <cfvo type="max"/>
        <color rgb="FF638EC6"/>
      </dataBar>
      <extLst>
        <ext xmlns:x14="http://schemas.microsoft.com/office/spreadsheetml/2009/9/main" uri="{B025F937-C7B1-47D3-B67F-A62EFF666E3E}">
          <x14:id>{55D99B1C-DCC5-469A-83E5-99ACF7DA981F}</x14:id>
        </ext>
      </extLst>
    </cfRule>
  </conditionalFormatting>
  <conditionalFormatting sqref="K562:K563">
    <cfRule type="dataBar" priority="130">
      <dataBar>
        <cfvo type="min"/>
        <cfvo type="max"/>
        <color rgb="FF638EC6"/>
      </dataBar>
      <extLst>
        <ext xmlns:x14="http://schemas.microsoft.com/office/spreadsheetml/2009/9/main" uri="{B025F937-C7B1-47D3-B67F-A62EFF666E3E}">
          <x14:id>{403DDA28-4151-4751-BD37-8A679B1AC28C}</x14:id>
        </ext>
      </extLst>
    </cfRule>
  </conditionalFormatting>
  <conditionalFormatting sqref="K564">
    <cfRule type="dataBar" priority="131">
      <dataBar>
        <cfvo type="min"/>
        <cfvo type="max"/>
        <color rgb="FF638EC6"/>
      </dataBar>
      <extLst>
        <ext xmlns:x14="http://schemas.microsoft.com/office/spreadsheetml/2009/9/main" uri="{B025F937-C7B1-47D3-B67F-A62EFF666E3E}">
          <x14:id>{AE338E43-D5BA-442E-9CBF-7FCE65A3327D}</x14:id>
        </ext>
      </extLst>
    </cfRule>
  </conditionalFormatting>
  <conditionalFormatting sqref="K565:K569">
    <cfRule type="dataBar" priority="132">
      <dataBar>
        <cfvo type="min"/>
        <cfvo type="max"/>
        <color rgb="FF638EC6"/>
      </dataBar>
      <extLst>
        <ext xmlns:x14="http://schemas.microsoft.com/office/spreadsheetml/2009/9/main" uri="{B025F937-C7B1-47D3-B67F-A62EFF666E3E}">
          <x14:id>{62273A35-3F8D-4E0D-B600-2D9B8F37A303}</x14:id>
        </ext>
      </extLst>
    </cfRule>
  </conditionalFormatting>
  <conditionalFormatting sqref="K570">
    <cfRule type="dataBar" priority="133">
      <dataBar>
        <cfvo type="min"/>
        <cfvo type="max"/>
        <color rgb="FF638EC6"/>
      </dataBar>
      <extLst>
        <ext xmlns:x14="http://schemas.microsoft.com/office/spreadsheetml/2009/9/main" uri="{B025F937-C7B1-47D3-B67F-A62EFF666E3E}">
          <x14:id>{84F91775-D4B6-4004-98B9-9D4999BBC89B}</x14:id>
        </ext>
      </extLst>
    </cfRule>
  </conditionalFormatting>
  <conditionalFormatting sqref="K571">
    <cfRule type="dataBar" priority="134">
      <dataBar>
        <cfvo type="min"/>
        <cfvo type="max"/>
        <color rgb="FF638EC6"/>
      </dataBar>
      <extLst>
        <ext xmlns:x14="http://schemas.microsoft.com/office/spreadsheetml/2009/9/main" uri="{B025F937-C7B1-47D3-B67F-A62EFF666E3E}">
          <x14:id>{D6682C15-B071-4C42-AAEB-DBDB334FA35B}</x14:id>
        </ext>
      </extLst>
    </cfRule>
  </conditionalFormatting>
  <conditionalFormatting sqref="K572:K573">
    <cfRule type="dataBar" priority="135">
      <dataBar>
        <cfvo type="min"/>
        <cfvo type="max"/>
        <color rgb="FF638EC6"/>
      </dataBar>
      <extLst>
        <ext xmlns:x14="http://schemas.microsoft.com/office/spreadsheetml/2009/9/main" uri="{B025F937-C7B1-47D3-B67F-A62EFF666E3E}">
          <x14:id>{A90FDC33-6506-4D81-AAC8-7E73ECF9CE5F}</x14:id>
        </ext>
      </extLst>
    </cfRule>
  </conditionalFormatting>
  <conditionalFormatting sqref="K574">
    <cfRule type="dataBar" priority="136">
      <dataBar>
        <cfvo type="min"/>
        <cfvo type="max"/>
        <color rgb="FF638EC6"/>
      </dataBar>
      <extLst>
        <ext xmlns:x14="http://schemas.microsoft.com/office/spreadsheetml/2009/9/main" uri="{B025F937-C7B1-47D3-B67F-A62EFF666E3E}">
          <x14:id>{A2FEDBC7-726C-4394-9657-779AFAA641A1}</x14:id>
        </ext>
      </extLst>
    </cfRule>
  </conditionalFormatting>
  <conditionalFormatting sqref="K575">
    <cfRule type="dataBar" priority="137">
      <dataBar>
        <cfvo type="min"/>
        <cfvo type="max"/>
        <color rgb="FF638EC6"/>
      </dataBar>
      <extLst>
        <ext xmlns:x14="http://schemas.microsoft.com/office/spreadsheetml/2009/9/main" uri="{B025F937-C7B1-47D3-B67F-A62EFF666E3E}">
          <x14:id>{56C2FCD1-E432-4976-B76F-2D42315623A5}</x14:id>
        </ext>
      </extLst>
    </cfRule>
  </conditionalFormatting>
  <conditionalFormatting sqref="K576">
    <cfRule type="dataBar" priority="138">
      <dataBar>
        <cfvo type="min"/>
        <cfvo type="max"/>
        <color rgb="FF638EC6"/>
      </dataBar>
      <extLst>
        <ext xmlns:x14="http://schemas.microsoft.com/office/spreadsheetml/2009/9/main" uri="{B025F937-C7B1-47D3-B67F-A62EFF666E3E}">
          <x14:id>{999BE773-985B-4CC0-97B9-988780BAADB7}</x14:id>
        </ext>
      </extLst>
    </cfRule>
  </conditionalFormatting>
  <conditionalFormatting sqref="K577:K578">
    <cfRule type="dataBar" priority="139">
      <dataBar>
        <cfvo type="min"/>
        <cfvo type="max"/>
        <color rgb="FF638EC6"/>
      </dataBar>
      <extLst>
        <ext xmlns:x14="http://schemas.microsoft.com/office/spreadsheetml/2009/9/main" uri="{B025F937-C7B1-47D3-B67F-A62EFF666E3E}">
          <x14:id>{FE82AB7F-BF09-4F79-BAD1-3900E48FC3E5}</x14:id>
        </ext>
      </extLst>
    </cfRule>
  </conditionalFormatting>
  <conditionalFormatting sqref="K579">
    <cfRule type="dataBar" priority="140">
      <dataBar>
        <cfvo type="min"/>
        <cfvo type="max"/>
        <color rgb="FF638EC6"/>
      </dataBar>
      <extLst>
        <ext xmlns:x14="http://schemas.microsoft.com/office/spreadsheetml/2009/9/main" uri="{B025F937-C7B1-47D3-B67F-A62EFF666E3E}">
          <x14:id>{86A54CFD-5505-4894-B210-22C3E6647D76}</x14:id>
        </ext>
      </extLst>
    </cfRule>
  </conditionalFormatting>
  <conditionalFormatting sqref="K580:K587">
    <cfRule type="dataBar" priority="141">
      <dataBar>
        <cfvo type="min"/>
        <cfvo type="max"/>
        <color rgb="FF638EC6"/>
      </dataBar>
      <extLst>
        <ext xmlns:x14="http://schemas.microsoft.com/office/spreadsheetml/2009/9/main" uri="{B025F937-C7B1-47D3-B67F-A62EFF666E3E}">
          <x14:id>{13E3A29D-0E98-40AA-92E3-7BA4FCBAD191}</x14:id>
        </ext>
      </extLst>
    </cfRule>
  </conditionalFormatting>
  <conditionalFormatting sqref="K589:K594">
    <cfRule type="dataBar" priority="142">
      <dataBar>
        <cfvo type="min"/>
        <cfvo type="max"/>
        <color rgb="FF638EC6"/>
      </dataBar>
      <extLst>
        <ext xmlns:x14="http://schemas.microsoft.com/office/spreadsheetml/2009/9/main" uri="{B025F937-C7B1-47D3-B67F-A62EFF666E3E}">
          <x14:id>{242E43EB-3C45-41E7-AFC5-5A6A4FC88A98}</x14:id>
        </ext>
      </extLst>
    </cfRule>
  </conditionalFormatting>
  <conditionalFormatting sqref="K595">
    <cfRule type="dataBar" priority="143">
      <dataBar>
        <cfvo type="min"/>
        <cfvo type="max"/>
        <color rgb="FF638EC6"/>
      </dataBar>
      <extLst>
        <ext xmlns:x14="http://schemas.microsoft.com/office/spreadsheetml/2009/9/main" uri="{B025F937-C7B1-47D3-B67F-A62EFF666E3E}">
          <x14:id>{0CC37A22-1C1E-469E-8732-8A74A89A4A4A}</x14:id>
        </ext>
      </extLst>
    </cfRule>
  </conditionalFormatting>
  <conditionalFormatting sqref="K596:K600">
    <cfRule type="dataBar" priority="305">
      <dataBar>
        <cfvo type="min"/>
        <cfvo type="max"/>
        <color rgb="FF638EC6"/>
      </dataBar>
      <extLst>
        <ext xmlns:x14="http://schemas.microsoft.com/office/spreadsheetml/2009/9/main" uri="{B025F937-C7B1-47D3-B67F-A62EFF666E3E}">
          <x14:id>{24DDAE0B-F6FE-456F-AD63-72353EEA72F0}</x14:id>
        </ext>
      </extLst>
    </cfRule>
  </conditionalFormatting>
  <conditionalFormatting sqref="K604">
    <cfRule type="dataBar" priority="144">
      <dataBar>
        <cfvo type="min"/>
        <cfvo type="max"/>
        <color rgb="FF638EC6"/>
      </dataBar>
      <extLst>
        <ext xmlns:x14="http://schemas.microsoft.com/office/spreadsheetml/2009/9/main" uri="{B025F937-C7B1-47D3-B67F-A62EFF666E3E}">
          <x14:id>{2DCCADDE-EEB5-48B8-8D75-7A0D0251A9A1}</x14:id>
        </ext>
      </extLst>
    </cfRule>
  </conditionalFormatting>
  <conditionalFormatting sqref="K605">
    <cfRule type="dataBar" priority="145">
      <dataBar>
        <cfvo type="min"/>
        <cfvo type="max"/>
        <color rgb="FF638EC6"/>
      </dataBar>
      <extLst>
        <ext xmlns:x14="http://schemas.microsoft.com/office/spreadsheetml/2009/9/main" uri="{B025F937-C7B1-47D3-B67F-A62EFF666E3E}">
          <x14:id>{18BB6C29-0995-4679-A271-3CD7A5B0AC27}</x14:id>
        </ext>
      </extLst>
    </cfRule>
  </conditionalFormatting>
  <conditionalFormatting sqref="K606">
    <cfRule type="dataBar" priority="146">
      <dataBar>
        <cfvo type="min"/>
        <cfvo type="max"/>
        <color rgb="FF638EC6"/>
      </dataBar>
      <extLst>
        <ext xmlns:x14="http://schemas.microsoft.com/office/spreadsheetml/2009/9/main" uri="{B025F937-C7B1-47D3-B67F-A62EFF666E3E}">
          <x14:id>{D3757954-360E-40B3-90DD-FF89CBE861AD}</x14:id>
        </ext>
      </extLst>
    </cfRule>
  </conditionalFormatting>
  <conditionalFormatting sqref="K607">
    <cfRule type="dataBar" priority="147">
      <dataBar>
        <cfvo type="min"/>
        <cfvo type="max"/>
        <color rgb="FF638EC6"/>
      </dataBar>
      <extLst>
        <ext xmlns:x14="http://schemas.microsoft.com/office/spreadsheetml/2009/9/main" uri="{B025F937-C7B1-47D3-B67F-A62EFF666E3E}">
          <x14:id>{FE9DE7C5-DE21-4B14-97C8-B69E5373C549}</x14:id>
        </ext>
      </extLst>
    </cfRule>
  </conditionalFormatting>
  <conditionalFormatting sqref="K608:K610">
    <cfRule type="dataBar" priority="148">
      <dataBar>
        <cfvo type="min"/>
        <cfvo type="max"/>
        <color rgb="FF638EC6"/>
      </dataBar>
      <extLst>
        <ext xmlns:x14="http://schemas.microsoft.com/office/spreadsheetml/2009/9/main" uri="{B025F937-C7B1-47D3-B67F-A62EFF666E3E}">
          <x14:id>{28CA41DD-9A2E-4C10-AD80-CE85C60793E3}</x14:id>
        </ext>
      </extLst>
    </cfRule>
  </conditionalFormatting>
  <conditionalFormatting sqref="K611:K612">
    <cfRule type="dataBar" priority="149">
      <dataBar>
        <cfvo type="min"/>
        <cfvo type="max"/>
        <color rgb="FF638EC6"/>
      </dataBar>
      <extLst>
        <ext xmlns:x14="http://schemas.microsoft.com/office/spreadsheetml/2009/9/main" uri="{B025F937-C7B1-47D3-B67F-A62EFF666E3E}">
          <x14:id>{70677429-5687-469C-9CBD-0C64487745EF}</x14:id>
        </ext>
      </extLst>
    </cfRule>
  </conditionalFormatting>
  <conditionalFormatting sqref="K613:K619">
    <cfRule type="dataBar" priority="150">
      <dataBar>
        <cfvo type="min"/>
        <cfvo type="max"/>
        <color rgb="FF638EC6"/>
      </dataBar>
      <extLst>
        <ext xmlns:x14="http://schemas.microsoft.com/office/spreadsheetml/2009/9/main" uri="{B025F937-C7B1-47D3-B67F-A62EFF666E3E}">
          <x14:id>{BD39D984-BA29-4BB2-B2BC-E1169349874C}</x14:id>
        </ext>
      </extLst>
    </cfRule>
  </conditionalFormatting>
  <conditionalFormatting sqref="K621:K622">
    <cfRule type="dataBar" priority="151">
      <dataBar>
        <cfvo type="min"/>
        <cfvo type="max"/>
        <color rgb="FF638EC6"/>
      </dataBar>
      <extLst>
        <ext xmlns:x14="http://schemas.microsoft.com/office/spreadsheetml/2009/9/main" uri="{B025F937-C7B1-47D3-B67F-A62EFF666E3E}">
          <x14:id>{99B36966-943F-45D2-A072-4266BC02A22B}</x14:id>
        </ext>
      </extLst>
    </cfRule>
  </conditionalFormatting>
  <conditionalFormatting sqref="K623:K625">
    <cfRule type="dataBar" priority="302">
      <dataBar>
        <cfvo type="min"/>
        <cfvo type="max"/>
        <color rgb="FF638EC6"/>
      </dataBar>
      <extLst>
        <ext xmlns:x14="http://schemas.microsoft.com/office/spreadsheetml/2009/9/main" uri="{B025F937-C7B1-47D3-B67F-A62EFF666E3E}">
          <x14:id>{EDBF764B-CA57-410B-AD16-34CB3453D16A}</x14:id>
        </ext>
      </extLst>
    </cfRule>
  </conditionalFormatting>
  <conditionalFormatting sqref="K629">
    <cfRule type="dataBar" priority="152">
      <dataBar>
        <cfvo type="min"/>
        <cfvo type="max"/>
        <color rgb="FF638EC6"/>
      </dataBar>
      <extLst>
        <ext xmlns:x14="http://schemas.microsoft.com/office/spreadsheetml/2009/9/main" uri="{B025F937-C7B1-47D3-B67F-A62EFF666E3E}">
          <x14:id>{DFC88DF2-A238-4714-87C2-4512381E372F}</x14:id>
        </ext>
      </extLst>
    </cfRule>
  </conditionalFormatting>
  <conditionalFormatting sqref="K631:K636">
    <cfRule type="dataBar" priority="153">
      <dataBar>
        <cfvo type="min"/>
        <cfvo type="max"/>
        <color rgb="FF638EC6"/>
      </dataBar>
      <extLst>
        <ext xmlns:x14="http://schemas.microsoft.com/office/spreadsheetml/2009/9/main" uri="{B025F937-C7B1-47D3-B67F-A62EFF666E3E}">
          <x14:id>{08C3315F-C830-4C2C-B160-CA43BC48ACEE}</x14:id>
        </ext>
      </extLst>
    </cfRule>
  </conditionalFormatting>
  <conditionalFormatting sqref="K637:K643">
    <cfRule type="dataBar" priority="154">
      <dataBar>
        <cfvo type="min"/>
        <cfvo type="max"/>
        <color rgb="FF638EC6"/>
      </dataBar>
      <extLst>
        <ext xmlns:x14="http://schemas.microsoft.com/office/spreadsheetml/2009/9/main" uri="{B025F937-C7B1-47D3-B67F-A62EFF666E3E}">
          <x14:id>{3F547DA0-3793-483C-A9D6-592CE9013F99}</x14:id>
        </ext>
      </extLst>
    </cfRule>
  </conditionalFormatting>
  <conditionalFormatting sqref="K644:K652 K656">
    <cfRule type="dataBar" priority="155">
      <dataBar>
        <cfvo type="min"/>
        <cfvo type="max"/>
        <color rgb="FF638EC6"/>
      </dataBar>
      <extLst>
        <ext xmlns:x14="http://schemas.microsoft.com/office/spreadsheetml/2009/9/main" uri="{B025F937-C7B1-47D3-B67F-A62EFF666E3E}">
          <x14:id>{B5D4C39F-EB38-42DF-B350-4BBC9E1023BA}</x14:id>
        </ext>
      </extLst>
    </cfRule>
  </conditionalFormatting>
  <conditionalFormatting sqref="K657">
    <cfRule type="dataBar" priority="156">
      <dataBar>
        <cfvo type="min"/>
        <cfvo type="max"/>
        <color rgb="FF638EC6"/>
      </dataBar>
      <extLst>
        <ext xmlns:x14="http://schemas.microsoft.com/office/spreadsheetml/2009/9/main" uri="{B025F937-C7B1-47D3-B67F-A62EFF666E3E}">
          <x14:id>{2960A175-71A6-451F-AD06-D42593F01A5E}</x14:id>
        </ext>
      </extLst>
    </cfRule>
  </conditionalFormatting>
  <conditionalFormatting sqref="K658:K662">
    <cfRule type="dataBar" priority="157">
      <dataBar>
        <cfvo type="min"/>
        <cfvo type="max"/>
        <color rgb="FF638EC6"/>
      </dataBar>
      <extLst>
        <ext xmlns:x14="http://schemas.microsoft.com/office/spreadsheetml/2009/9/main" uri="{B025F937-C7B1-47D3-B67F-A62EFF666E3E}">
          <x14:id>{9731DCAA-01B9-4252-8656-AB25D06F90DB}</x14:id>
        </ext>
      </extLst>
    </cfRule>
  </conditionalFormatting>
  <conditionalFormatting sqref="K663:K665">
    <cfRule type="dataBar" priority="158">
      <dataBar>
        <cfvo type="min"/>
        <cfvo type="max"/>
        <color rgb="FF638EC6"/>
      </dataBar>
      <extLst>
        <ext xmlns:x14="http://schemas.microsoft.com/office/spreadsheetml/2009/9/main" uri="{B025F937-C7B1-47D3-B67F-A62EFF666E3E}">
          <x14:id>{A5BB7BC6-B5CC-4A1F-915E-486328735516}</x14:id>
        </ext>
      </extLst>
    </cfRule>
  </conditionalFormatting>
  <conditionalFormatting sqref="K666">
    <cfRule type="dataBar" priority="159">
      <dataBar>
        <cfvo type="min"/>
        <cfvo type="max"/>
        <color rgb="FF638EC6"/>
      </dataBar>
      <extLst>
        <ext xmlns:x14="http://schemas.microsoft.com/office/spreadsheetml/2009/9/main" uri="{B025F937-C7B1-47D3-B67F-A62EFF666E3E}">
          <x14:id>{7E474F49-EBF2-4622-8627-459601827519}</x14:id>
        </ext>
      </extLst>
    </cfRule>
  </conditionalFormatting>
  <conditionalFormatting sqref="K667">
    <cfRule type="dataBar" priority="160">
      <dataBar>
        <cfvo type="min"/>
        <cfvo type="max"/>
        <color rgb="FF638EC6"/>
      </dataBar>
      <extLst>
        <ext xmlns:x14="http://schemas.microsoft.com/office/spreadsheetml/2009/9/main" uri="{B025F937-C7B1-47D3-B67F-A62EFF666E3E}">
          <x14:id>{9B923EBF-3ED7-458E-8126-30E5C6591BDB}</x14:id>
        </ext>
      </extLst>
    </cfRule>
  </conditionalFormatting>
  <conditionalFormatting sqref="K668:K670">
    <cfRule type="dataBar" priority="161">
      <dataBar>
        <cfvo type="min"/>
        <cfvo type="max"/>
        <color rgb="FF638EC6"/>
      </dataBar>
      <extLst>
        <ext xmlns:x14="http://schemas.microsoft.com/office/spreadsheetml/2009/9/main" uri="{B025F937-C7B1-47D3-B67F-A62EFF666E3E}">
          <x14:id>{31C83A01-8E84-4F5F-8FF8-129D9DE1F4A8}</x14:id>
        </ext>
      </extLst>
    </cfRule>
  </conditionalFormatting>
  <conditionalFormatting sqref="K671:K672">
    <cfRule type="dataBar" priority="162">
      <dataBar>
        <cfvo type="min"/>
        <cfvo type="max"/>
        <color rgb="FF638EC6"/>
      </dataBar>
      <extLst>
        <ext xmlns:x14="http://schemas.microsoft.com/office/spreadsheetml/2009/9/main" uri="{B025F937-C7B1-47D3-B67F-A62EFF666E3E}">
          <x14:id>{42172633-E42E-4D83-A3F3-60F931389E85}</x14:id>
        </ext>
      </extLst>
    </cfRule>
  </conditionalFormatting>
  <conditionalFormatting sqref="K673">
    <cfRule type="dataBar" priority="163">
      <dataBar>
        <cfvo type="min"/>
        <cfvo type="max"/>
        <color rgb="FF638EC6"/>
      </dataBar>
      <extLst>
        <ext xmlns:x14="http://schemas.microsoft.com/office/spreadsheetml/2009/9/main" uri="{B025F937-C7B1-47D3-B67F-A62EFF666E3E}">
          <x14:id>{A918E145-919B-452C-BC3A-A992110D9D6F}</x14:id>
        </ext>
      </extLst>
    </cfRule>
  </conditionalFormatting>
  <conditionalFormatting sqref="K674:K686">
    <cfRule type="dataBar" priority="164">
      <dataBar>
        <cfvo type="min"/>
        <cfvo type="max"/>
        <color rgb="FF638EC6"/>
      </dataBar>
      <extLst>
        <ext xmlns:x14="http://schemas.microsoft.com/office/spreadsheetml/2009/9/main" uri="{B025F937-C7B1-47D3-B67F-A62EFF666E3E}">
          <x14:id>{92882064-BC28-4E9E-9935-60CF7C1A22E8}</x14:id>
        </ext>
      </extLst>
    </cfRule>
  </conditionalFormatting>
  <conditionalFormatting sqref="K687:K705">
    <cfRule type="dataBar" priority="303">
      <dataBar>
        <cfvo type="min"/>
        <cfvo type="max"/>
        <color rgb="FF638EC6"/>
      </dataBar>
      <extLst>
        <ext xmlns:x14="http://schemas.microsoft.com/office/spreadsheetml/2009/9/main" uri="{B025F937-C7B1-47D3-B67F-A62EFF666E3E}">
          <x14:id>{1C260771-B59D-4DA8-BB21-93A55FEEC072}</x14:id>
        </ext>
      </extLst>
    </cfRule>
  </conditionalFormatting>
  <conditionalFormatting sqref="K709">
    <cfRule type="dataBar" priority="165">
      <dataBar>
        <cfvo type="min"/>
        <cfvo type="max"/>
        <color rgb="FF638EC6"/>
      </dataBar>
      <extLst>
        <ext xmlns:x14="http://schemas.microsoft.com/office/spreadsheetml/2009/9/main" uri="{B025F937-C7B1-47D3-B67F-A62EFF666E3E}">
          <x14:id>{7E297C24-5FCD-4D64-B5ED-DBBB6E649A71}</x14:id>
        </ext>
      </extLst>
    </cfRule>
  </conditionalFormatting>
  <conditionalFormatting sqref="K710:K711">
    <cfRule type="dataBar" priority="166">
      <dataBar>
        <cfvo type="min"/>
        <cfvo type="max"/>
        <color rgb="FF638EC6"/>
      </dataBar>
      <extLst>
        <ext xmlns:x14="http://schemas.microsoft.com/office/spreadsheetml/2009/9/main" uri="{B025F937-C7B1-47D3-B67F-A62EFF666E3E}">
          <x14:id>{CA04DCA3-0EF5-43F3-BA04-2E127CD4009A}</x14:id>
        </ext>
      </extLst>
    </cfRule>
  </conditionalFormatting>
  <conditionalFormatting sqref="K712:K715">
    <cfRule type="dataBar" priority="167">
      <dataBar>
        <cfvo type="min"/>
        <cfvo type="max"/>
        <color rgb="FF638EC6"/>
      </dataBar>
      <extLst>
        <ext xmlns:x14="http://schemas.microsoft.com/office/spreadsheetml/2009/9/main" uri="{B025F937-C7B1-47D3-B67F-A62EFF666E3E}">
          <x14:id>{B05F412C-1765-432D-99EE-271D6A1A4025}</x14:id>
        </ext>
      </extLst>
    </cfRule>
  </conditionalFormatting>
  <conditionalFormatting sqref="K716">
    <cfRule type="dataBar" priority="168">
      <dataBar>
        <cfvo type="min"/>
        <cfvo type="max"/>
        <color rgb="FF638EC6"/>
      </dataBar>
      <extLst>
        <ext xmlns:x14="http://schemas.microsoft.com/office/spreadsheetml/2009/9/main" uri="{B025F937-C7B1-47D3-B67F-A62EFF666E3E}">
          <x14:id>{7BE1EA5F-74FF-4D84-9945-FFCFDB2F3907}</x14:id>
        </ext>
      </extLst>
    </cfRule>
  </conditionalFormatting>
  <conditionalFormatting sqref="K717">
    <cfRule type="dataBar" priority="169">
      <dataBar>
        <cfvo type="min"/>
        <cfvo type="max"/>
        <color rgb="FF638EC6"/>
      </dataBar>
      <extLst>
        <ext xmlns:x14="http://schemas.microsoft.com/office/spreadsheetml/2009/9/main" uri="{B025F937-C7B1-47D3-B67F-A62EFF666E3E}">
          <x14:id>{B7212B45-A922-4653-A192-1072C52BE515}</x14:id>
        </ext>
      </extLst>
    </cfRule>
  </conditionalFormatting>
  <conditionalFormatting sqref="K718:K722">
    <cfRule type="dataBar" priority="304">
      <dataBar>
        <cfvo type="min"/>
        <cfvo type="max"/>
        <color rgb="FF638EC6"/>
      </dataBar>
      <extLst>
        <ext xmlns:x14="http://schemas.microsoft.com/office/spreadsheetml/2009/9/main" uri="{B025F937-C7B1-47D3-B67F-A62EFF666E3E}">
          <x14:id>{2DBA3420-6E27-42A0-99C7-E8CB332CB642}</x14:id>
        </ext>
      </extLst>
    </cfRule>
  </conditionalFormatting>
  <conditionalFormatting sqref="K726">
    <cfRule type="dataBar" priority="170">
      <dataBar>
        <cfvo type="min"/>
        <cfvo type="max"/>
        <color rgb="FF638EC6"/>
      </dataBar>
      <extLst>
        <ext xmlns:x14="http://schemas.microsoft.com/office/spreadsheetml/2009/9/main" uri="{B025F937-C7B1-47D3-B67F-A62EFF666E3E}">
          <x14:id>{7453EBBD-B6B6-4FCA-B2EF-D8EBA133D30E}</x14:id>
        </ext>
      </extLst>
    </cfRule>
  </conditionalFormatting>
  <conditionalFormatting sqref="K727:K732">
    <cfRule type="dataBar" priority="171">
      <dataBar>
        <cfvo type="min"/>
        <cfvo type="max"/>
        <color rgb="FF638EC6"/>
      </dataBar>
      <extLst>
        <ext xmlns:x14="http://schemas.microsoft.com/office/spreadsheetml/2009/9/main" uri="{B025F937-C7B1-47D3-B67F-A62EFF666E3E}">
          <x14:id>{C485CD65-9490-492C-8895-C637250E019D}</x14:id>
        </ext>
      </extLst>
    </cfRule>
  </conditionalFormatting>
  <conditionalFormatting sqref="K733">
    <cfRule type="dataBar" priority="172">
      <dataBar>
        <cfvo type="min"/>
        <cfvo type="max"/>
        <color rgb="FF638EC6"/>
      </dataBar>
      <extLst>
        <ext xmlns:x14="http://schemas.microsoft.com/office/spreadsheetml/2009/9/main" uri="{B025F937-C7B1-47D3-B67F-A62EFF666E3E}">
          <x14:id>{0BD38903-517F-47F0-8521-E32703B0BABB}</x14:id>
        </ext>
      </extLst>
    </cfRule>
  </conditionalFormatting>
  <conditionalFormatting sqref="K734">
    <cfRule type="dataBar" priority="173">
      <dataBar>
        <cfvo type="min"/>
        <cfvo type="max"/>
        <color rgb="FF638EC6"/>
      </dataBar>
      <extLst>
        <ext xmlns:x14="http://schemas.microsoft.com/office/spreadsheetml/2009/9/main" uri="{B025F937-C7B1-47D3-B67F-A62EFF666E3E}">
          <x14:id>{5E7C4F89-B62B-47B3-A2D4-D19F89E121D5}</x14:id>
        </ext>
      </extLst>
    </cfRule>
  </conditionalFormatting>
  <conditionalFormatting sqref="K735">
    <cfRule type="dataBar" priority="174">
      <dataBar>
        <cfvo type="min"/>
        <cfvo type="max"/>
        <color rgb="FF638EC6"/>
      </dataBar>
      <extLst>
        <ext xmlns:x14="http://schemas.microsoft.com/office/spreadsheetml/2009/9/main" uri="{B025F937-C7B1-47D3-B67F-A62EFF666E3E}">
          <x14:id>{5438CD85-1C76-4D07-9436-1D959F6ABEB7}</x14:id>
        </ext>
      </extLst>
    </cfRule>
  </conditionalFormatting>
  <conditionalFormatting sqref="K736">
    <cfRule type="dataBar" priority="175">
      <dataBar>
        <cfvo type="min"/>
        <cfvo type="max"/>
        <color rgb="FF638EC6"/>
      </dataBar>
      <extLst>
        <ext xmlns:x14="http://schemas.microsoft.com/office/spreadsheetml/2009/9/main" uri="{B025F937-C7B1-47D3-B67F-A62EFF666E3E}">
          <x14:id>{C5324585-F23E-429C-BDBE-3021B57CF36D}</x14:id>
        </ext>
      </extLst>
    </cfRule>
  </conditionalFormatting>
  <conditionalFormatting sqref="K737">
    <cfRule type="dataBar" priority="176">
      <dataBar>
        <cfvo type="min"/>
        <cfvo type="max"/>
        <color rgb="FF638EC6"/>
      </dataBar>
      <extLst>
        <ext xmlns:x14="http://schemas.microsoft.com/office/spreadsheetml/2009/9/main" uri="{B025F937-C7B1-47D3-B67F-A62EFF666E3E}">
          <x14:id>{8ACA3AC2-1265-4399-99D9-741F8CEB2FC6}</x14:id>
        </ext>
      </extLst>
    </cfRule>
  </conditionalFormatting>
  <conditionalFormatting sqref="K738:K739">
    <cfRule type="dataBar" priority="177">
      <dataBar>
        <cfvo type="min"/>
        <cfvo type="max"/>
        <color rgb="FF638EC6"/>
      </dataBar>
      <extLst>
        <ext xmlns:x14="http://schemas.microsoft.com/office/spreadsheetml/2009/9/main" uri="{B025F937-C7B1-47D3-B67F-A62EFF666E3E}">
          <x14:id>{400156D7-5F4C-40FF-ADFE-5AFD68AFFAE7}</x14:id>
        </ext>
      </extLst>
    </cfRule>
  </conditionalFormatting>
  <conditionalFormatting sqref="K740">
    <cfRule type="dataBar" priority="178">
      <dataBar>
        <cfvo type="min"/>
        <cfvo type="max"/>
        <color rgb="FF638EC6"/>
      </dataBar>
      <extLst>
        <ext xmlns:x14="http://schemas.microsoft.com/office/spreadsheetml/2009/9/main" uri="{B025F937-C7B1-47D3-B67F-A62EFF666E3E}">
          <x14:id>{C862A8F5-6D1A-4DAC-B8C3-0FD17BCD5245}</x14:id>
        </ext>
      </extLst>
    </cfRule>
  </conditionalFormatting>
  <conditionalFormatting sqref="K741:K742">
    <cfRule type="dataBar" priority="179">
      <dataBar>
        <cfvo type="min"/>
        <cfvo type="max"/>
        <color rgb="FF638EC6"/>
      </dataBar>
      <extLst>
        <ext xmlns:x14="http://schemas.microsoft.com/office/spreadsheetml/2009/9/main" uri="{B025F937-C7B1-47D3-B67F-A62EFF666E3E}">
          <x14:id>{9BD023F7-C1DF-4487-A615-937A1D6376E6}</x14:id>
        </ext>
      </extLst>
    </cfRule>
  </conditionalFormatting>
  <conditionalFormatting sqref="K743">
    <cfRule type="dataBar" priority="180">
      <dataBar>
        <cfvo type="min"/>
        <cfvo type="max"/>
        <color rgb="FF638EC6"/>
      </dataBar>
      <extLst>
        <ext xmlns:x14="http://schemas.microsoft.com/office/spreadsheetml/2009/9/main" uri="{B025F937-C7B1-47D3-B67F-A62EFF666E3E}">
          <x14:id>{D330556D-7675-4706-8E55-32E3C98BE382}</x14:id>
        </ext>
      </extLst>
    </cfRule>
  </conditionalFormatting>
  <conditionalFormatting sqref="K744:K745">
    <cfRule type="dataBar" priority="181">
      <dataBar>
        <cfvo type="min"/>
        <cfvo type="max"/>
        <color rgb="FF638EC6"/>
      </dataBar>
      <extLst>
        <ext xmlns:x14="http://schemas.microsoft.com/office/spreadsheetml/2009/9/main" uri="{B025F937-C7B1-47D3-B67F-A62EFF666E3E}">
          <x14:id>{7ECAB48F-4F9F-407C-8E0F-98B7C69AE5FC}</x14:id>
        </ext>
      </extLst>
    </cfRule>
  </conditionalFormatting>
  <conditionalFormatting sqref="K746:K747">
    <cfRule type="dataBar" priority="182">
      <dataBar>
        <cfvo type="min"/>
        <cfvo type="max"/>
        <color rgb="FF638EC6"/>
      </dataBar>
      <extLst>
        <ext xmlns:x14="http://schemas.microsoft.com/office/spreadsheetml/2009/9/main" uri="{B025F937-C7B1-47D3-B67F-A62EFF666E3E}">
          <x14:id>{4D072C08-AE51-4E7D-8416-F2009FDDE310}</x14:id>
        </ext>
      </extLst>
    </cfRule>
  </conditionalFormatting>
  <conditionalFormatting sqref="K748:K750">
    <cfRule type="dataBar" priority="183">
      <dataBar>
        <cfvo type="min"/>
        <cfvo type="max"/>
        <color rgb="FF638EC6"/>
      </dataBar>
      <extLst>
        <ext xmlns:x14="http://schemas.microsoft.com/office/spreadsheetml/2009/9/main" uri="{B025F937-C7B1-47D3-B67F-A62EFF666E3E}">
          <x14:id>{A307A7D0-5BA2-4446-AB2E-9172D7C89118}</x14:id>
        </ext>
      </extLst>
    </cfRule>
  </conditionalFormatting>
  <conditionalFormatting sqref="K751">
    <cfRule type="dataBar" priority="184">
      <dataBar>
        <cfvo type="min"/>
        <cfvo type="max"/>
        <color rgb="FF638EC6"/>
      </dataBar>
      <extLst>
        <ext xmlns:x14="http://schemas.microsoft.com/office/spreadsheetml/2009/9/main" uri="{B025F937-C7B1-47D3-B67F-A62EFF666E3E}">
          <x14:id>{A7F6FB5C-2AA0-4F2E-8E52-5FB1B83E7CC5}</x14:id>
        </ext>
      </extLst>
    </cfRule>
  </conditionalFormatting>
  <conditionalFormatting sqref="K752:K757">
    <cfRule type="dataBar" priority="185">
      <dataBar>
        <cfvo type="min"/>
        <cfvo type="max"/>
        <color rgb="FF638EC6"/>
      </dataBar>
      <extLst>
        <ext xmlns:x14="http://schemas.microsoft.com/office/spreadsheetml/2009/9/main" uri="{B025F937-C7B1-47D3-B67F-A62EFF666E3E}">
          <x14:id>{8C78E627-7739-4F96-92F9-F028B97B03A6}</x14:id>
        </ext>
      </extLst>
    </cfRule>
  </conditionalFormatting>
  <conditionalFormatting sqref="K758">
    <cfRule type="dataBar" priority="186">
      <dataBar>
        <cfvo type="min"/>
        <cfvo type="max"/>
        <color rgb="FF638EC6"/>
      </dataBar>
      <extLst>
        <ext xmlns:x14="http://schemas.microsoft.com/office/spreadsheetml/2009/9/main" uri="{B025F937-C7B1-47D3-B67F-A62EFF666E3E}">
          <x14:id>{5E357091-9E4A-4F43-ACF4-DFF866DF3BEB}</x14:id>
        </ext>
      </extLst>
    </cfRule>
  </conditionalFormatting>
  <conditionalFormatting sqref="K759:K766">
    <cfRule type="dataBar" priority="187">
      <dataBar>
        <cfvo type="min"/>
        <cfvo type="max"/>
        <color rgb="FF638EC6"/>
      </dataBar>
      <extLst>
        <ext xmlns:x14="http://schemas.microsoft.com/office/spreadsheetml/2009/9/main" uri="{B025F937-C7B1-47D3-B67F-A62EFF666E3E}">
          <x14:id>{46942018-68FC-4179-A77F-F2B285A441FA}</x14:id>
        </ext>
      </extLst>
    </cfRule>
  </conditionalFormatting>
  <conditionalFormatting sqref="K795:K800 K769:K791">
    <cfRule type="dataBar" priority="188">
      <dataBar>
        <cfvo type="min"/>
        <cfvo type="max"/>
        <color rgb="FF638EC6"/>
      </dataBar>
      <extLst>
        <ext xmlns:x14="http://schemas.microsoft.com/office/spreadsheetml/2009/9/main" uri="{B025F937-C7B1-47D3-B67F-A62EFF666E3E}">
          <x14:id>{26B48006-D834-4092-8E41-E7C04177E75F}</x14:id>
        </ext>
      </extLst>
    </cfRule>
  </conditionalFormatting>
  <conditionalFormatting sqref="K801:K802">
    <cfRule type="dataBar" priority="189">
      <dataBar>
        <cfvo type="min"/>
        <cfvo type="max"/>
        <color rgb="FF638EC6"/>
      </dataBar>
      <extLst>
        <ext xmlns:x14="http://schemas.microsoft.com/office/spreadsheetml/2009/9/main" uri="{B025F937-C7B1-47D3-B67F-A62EFF666E3E}">
          <x14:id>{5E4E78C8-921E-4216-93B1-0766FB47BE43}</x14:id>
        </ext>
      </extLst>
    </cfRule>
  </conditionalFormatting>
  <conditionalFormatting sqref="K803:K810">
    <cfRule type="dataBar" priority="190">
      <dataBar>
        <cfvo type="min"/>
        <cfvo type="max"/>
        <color rgb="FF638EC6"/>
      </dataBar>
      <extLst>
        <ext xmlns:x14="http://schemas.microsoft.com/office/spreadsheetml/2009/9/main" uri="{B025F937-C7B1-47D3-B67F-A62EFF666E3E}">
          <x14:id>{6FC2828E-B0D4-4D10-A61E-1F1B988BCEDD}</x14:id>
        </ext>
      </extLst>
    </cfRule>
  </conditionalFormatting>
  <conditionalFormatting sqref="K811">
    <cfRule type="dataBar" priority="191">
      <dataBar>
        <cfvo type="min"/>
        <cfvo type="max"/>
        <color rgb="FF638EC6"/>
      </dataBar>
      <extLst>
        <ext xmlns:x14="http://schemas.microsoft.com/office/spreadsheetml/2009/9/main" uri="{B025F937-C7B1-47D3-B67F-A62EFF666E3E}">
          <x14:id>{E986DF6B-CDBB-4940-891A-506392BE029C}</x14:id>
        </ext>
      </extLst>
    </cfRule>
  </conditionalFormatting>
  <conditionalFormatting sqref="K812:K816">
    <cfRule type="dataBar" priority="192">
      <dataBar>
        <cfvo type="min"/>
        <cfvo type="max"/>
        <color rgb="FF638EC6"/>
      </dataBar>
      <extLst>
        <ext xmlns:x14="http://schemas.microsoft.com/office/spreadsheetml/2009/9/main" uri="{B025F937-C7B1-47D3-B67F-A62EFF666E3E}">
          <x14:id>{145D2B8E-0EAA-49CD-90B5-DFB204DB6CDE}</x14:id>
        </ext>
      </extLst>
    </cfRule>
  </conditionalFormatting>
  <conditionalFormatting sqref="K817">
    <cfRule type="dataBar" priority="193">
      <dataBar>
        <cfvo type="min"/>
        <cfvo type="max"/>
        <color rgb="FF638EC6"/>
      </dataBar>
      <extLst>
        <ext xmlns:x14="http://schemas.microsoft.com/office/spreadsheetml/2009/9/main" uri="{B025F937-C7B1-47D3-B67F-A62EFF666E3E}">
          <x14:id>{0379B56B-1FE4-4EFA-94FD-BC9F6677F09E}</x14:id>
        </ext>
      </extLst>
    </cfRule>
  </conditionalFormatting>
  <conditionalFormatting sqref="K818:K824">
    <cfRule type="dataBar" priority="194">
      <dataBar>
        <cfvo type="min"/>
        <cfvo type="max"/>
        <color rgb="FF638EC6"/>
      </dataBar>
      <extLst>
        <ext xmlns:x14="http://schemas.microsoft.com/office/spreadsheetml/2009/9/main" uri="{B025F937-C7B1-47D3-B67F-A62EFF666E3E}">
          <x14:id>{37C64AC8-31BE-485E-B425-CF650E1977CC}</x14:id>
        </ext>
      </extLst>
    </cfRule>
  </conditionalFormatting>
  <conditionalFormatting sqref="K825:K826">
    <cfRule type="dataBar" priority="195">
      <dataBar>
        <cfvo type="min"/>
        <cfvo type="max"/>
        <color rgb="FF638EC6"/>
      </dataBar>
      <extLst>
        <ext xmlns:x14="http://schemas.microsoft.com/office/spreadsheetml/2009/9/main" uri="{B025F937-C7B1-47D3-B67F-A62EFF666E3E}">
          <x14:id>{5A5E10B6-F393-4ECF-AA62-03EC9646F6DF}</x14:id>
        </ext>
      </extLst>
    </cfRule>
  </conditionalFormatting>
  <conditionalFormatting sqref="K827">
    <cfRule type="dataBar" priority="196">
      <dataBar>
        <cfvo type="min"/>
        <cfvo type="max"/>
        <color rgb="FF638EC6"/>
      </dataBar>
      <extLst>
        <ext xmlns:x14="http://schemas.microsoft.com/office/spreadsheetml/2009/9/main" uri="{B025F937-C7B1-47D3-B67F-A62EFF666E3E}">
          <x14:id>{FBE52834-2FDF-45D5-9819-11B8F67F8B38}</x14:id>
        </ext>
      </extLst>
    </cfRule>
  </conditionalFormatting>
  <conditionalFormatting sqref="K828">
    <cfRule type="dataBar" priority="197">
      <dataBar>
        <cfvo type="min"/>
        <cfvo type="max"/>
        <color rgb="FF638EC6"/>
      </dataBar>
      <extLst>
        <ext xmlns:x14="http://schemas.microsoft.com/office/spreadsheetml/2009/9/main" uri="{B025F937-C7B1-47D3-B67F-A62EFF666E3E}">
          <x14:id>{51A84A92-958A-458E-80F3-AE9917AD7780}</x14:id>
        </ext>
      </extLst>
    </cfRule>
  </conditionalFormatting>
  <conditionalFormatting sqref="K829:K833">
    <cfRule type="dataBar" priority="198">
      <dataBar>
        <cfvo type="min"/>
        <cfvo type="max"/>
        <color rgb="FF638EC6"/>
      </dataBar>
      <extLst>
        <ext xmlns:x14="http://schemas.microsoft.com/office/spreadsheetml/2009/9/main" uri="{B025F937-C7B1-47D3-B67F-A62EFF666E3E}">
          <x14:id>{47CB3063-82E1-4C0E-A780-B559C37E4FB6}</x14:id>
        </ext>
      </extLst>
    </cfRule>
  </conditionalFormatting>
  <conditionalFormatting sqref="K834:K835">
    <cfRule type="dataBar" priority="199">
      <dataBar>
        <cfvo type="min"/>
        <cfvo type="max"/>
        <color rgb="FF638EC6"/>
      </dataBar>
      <extLst>
        <ext xmlns:x14="http://schemas.microsoft.com/office/spreadsheetml/2009/9/main" uri="{B025F937-C7B1-47D3-B67F-A62EFF666E3E}">
          <x14:id>{98137054-321F-4090-A139-2E5FFB8AC438}</x14:id>
        </ext>
      </extLst>
    </cfRule>
  </conditionalFormatting>
  <conditionalFormatting sqref="K836">
    <cfRule type="dataBar" priority="200">
      <dataBar>
        <cfvo type="min"/>
        <cfvo type="max"/>
        <color rgb="FF638EC6"/>
      </dataBar>
      <extLst>
        <ext xmlns:x14="http://schemas.microsoft.com/office/spreadsheetml/2009/9/main" uri="{B025F937-C7B1-47D3-B67F-A62EFF666E3E}">
          <x14:id>{958CBF69-E3A2-469D-90E6-998FEB6356CA}</x14:id>
        </ext>
      </extLst>
    </cfRule>
  </conditionalFormatting>
  <conditionalFormatting sqref="K837">
    <cfRule type="dataBar" priority="201">
      <dataBar>
        <cfvo type="min"/>
        <cfvo type="max"/>
        <color rgb="FF638EC6"/>
      </dataBar>
      <extLst>
        <ext xmlns:x14="http://schemas.microsoft.com/office/spreadsheetml/2009/9/main" uri="{B025F937-C7B1-47D3-B67F-A62EFF666E3E}">
          <x14:id>{DF0F6B90-6F23-4183-B386-5B0B61AC410B}</x14:id>
        </ext>
      </extLst>
    </cfRule>
  </conditionalFormatting>
  <conditionalFormatting sqref="K838:K839">
    <cfRule type="dataBar" priority="202">
      <dataBar>
        <cfvo type="min"/>
        <cfvo type="max"/>
        <color rgb="FF638EC6"/>
      </dataBar>
      <extLst>
        <ext xmlns:x14="http://schemas.microsoft.com/office/spreadsheetml/2009/9/main" uri="{B025F937-C7B1-47D3-B67F-A62EFF666E3E}">
          <x14:id>{D4AAAD88-8191-4944-AFB3-23DBC7B6D220}</x14:id>
        </ext>
      </extLst>
    </cfRule>
  </conditionalFormatting>
  <conditionalFormatting sqref="K840">
    <cfRule type="dataBar" priority="203">
      <dataBar>
        <cfvo type="min"/>
        <cfvo type="max"/>
        <color rgb="FF638EC6"/>
      </dataBar>
      <extLst>
        <ext xmlns:x14="http://schemas.microsoft.com/office/spreadsheetml/2009/9/main" uri="{B025F937-C7B1-47D3-B67F-A62EFF666E3E}">
          <x14:id>{CD441DAE-A74E-425E-8EFA-73CF5921F0D8}</x14:id>
        </ext>
      </extLst>
    </cfRule>
  </conditionalFormatting>
  <conditionalFormatting sqref="K841:K844">
    <cfRule type="dataBar" priority="204">
      <dataBar>
        <cfvo type="min"/>
        <cfvo type="max"/>
        <color rgb="FF638EC6"/>
      </dataBar>
      <extLst>
        <ext xmlns:x14="http://schemas.microsoft.com/office/spreadsheetml/2009/9/main" uri="{B025F937-C7B1-47D3-B67F-A62EFF666E3E}">
          <x14:id>{D35601A3-58AA-42D4-82A9-FE8CB8CADC1D}</x14:id>
        </ext>
      </extLst>
    </cfRule>
  </conditionalFormatting>
  <conditionalFormatting sqref="K845">
    <cfRule type="dataBar" priority="205">
      <dataBar>
        <cfvo type="min"/>
        <cfvo type="max"/>
        <color rgb="FF638EC6"/>
      </dataBar>
      <extLst>
        <ext xmlns:x14="http://schemas.microsoft.com/office/spreadsheetml/2009/9/main" uri="{B025F937-C7B1-47D3-B67F-A62EFF666E3E}">
          <x14:id>{A63996BE-FD31-41AE-9244-E86EE626E4C9}</x14:id>
        </ext>
      </extLst>
    </cfRule>
  </conditionalFormatting>
  <conditionalFormatting sqref="K846">
    <cfRule type="dataBar" priority="206">
      <dataBar>
        <cfvo type="min"/>
        <cfvo type="max"/>
        <color rgb="FF638EC6"/>
      </dataBar>
      <extLst>
        <ext xmlns:x14="http://schemas.microsoft.com/office/spreadsheetml/2009/9/main" uri="{B025F937-C7B1-47D3-B67F-A62EFF666E3E}">
          <x14:id>{BCEE81FC-3323-49A4-9C15-4B7BE2CA78F7}</x14:id>
        </ext>
      </extLst>
    </cfRule>
  </conditionalFormatting>
  <conditionalFormatting sqref="K847">
    <cfRule type="dataBar" priority="207">
      <dataBar>
        <cfvo type="min"/>
        <cfvo type="max"/>
        <color rgb="FF638EC6"/>
      </dataBar>
      <extLst>
        <ext xmlns:x14="http://schemas.microsoft.com/office/spreadsheetml/2009/9/main" uri="{B025F937-C7B1-47D3-B67F-A62EFF666E3E}">
          <x14:id>{68C221DF-3E7E-410B-89CF-D231E6D8C90C}</x14:id>
        </ext>
      </extLst>
    </cfRule>
  </conditionalFormatting>
  <conditionalFormatting sqref="K848:K849">
    <cfRule type="dataBar" priority="208">
      <dataBar>
        <cfvo type="min"/>
        <cfvo type="max"/>
        <color rgb="FF638EC6"/>
      </dataBar>
      <extLst>
        <ext xmlns:x14="http://schemas.microsoft.com/office/spreadsheetml/2009/9/main" uri="{B025F937-C7B1-47D3-B67F-A62EFF666E3E}">
          <x14:id>{357B48D8-AE4E-4F4A-A173-B757627C4DEE}</x14:id>
        </ext>
      </extLst>
    </cfRule>
  </conditionalFormatting>
  <conditionalFormatting sqref="K850">
    <cfRule type="dataBar" priority="209">
      <dataBar>
        <cfvo type="min"/>
        <cfvo type="max"/>
        <color rgb="FF638EC6"/>
      </dataBar>
      <extLst>
        <ext xmlns:x14="http://schemas.microsoft.com/office/spreadsheetml/2009/9/main" uri="{B025F937-C7B1-47D3-B67F-A62EFF666E3E}">
          <x14:id>{20FFEA1C-FFD0-4311-9429-4ED81959E832}</x14:id>
        </ext>
      </extLst>
    </cfRule>
  </conditionalFormatting>
  <conditionalFormatting sqref="K851:K855">
    <cfRule type="dataBar" priority="210">
      <dataBar>
        <cfvo type="min"/>
        <cfvo type="max"/>
        <color rgb="FF638EC6"/>
      </dataBar>
      <extLst>
        <ext xmlns:x14="http://schemas.microsoft.com/office/spreadsheetml/2009/9/main" uri="{B025F937-C7B1-47D3-B67F-A62EFF666E3E}">
          <x14:id>{340FF50A-5DC5-4C1F-9B89-F5D0A8AD7B01}</x14:id>
        </ext>
      </extLst>
    </cfRule>
  </conditionalFormatting>
  <conditionalFormatting sqref="K856:K858">
    <cfRule type="dataBar" priority="211">
      <dataBar>
        <cfvo type="min"/>
        <cfvo type="max"/>
        <color rgb="FF638EC6"/>
      </dataBar>
      <extLst>
        <ext xmlns:x14="http://schemas.microsoft.com/office/spreadsheetml/2009/9/main" uri="{B025F937-C7B1-47D3-B67F-A62EFF666E3E}">
          <x14:id>{91800E48-5FD9-4266-B5C3-B84CDB5E506F}</x14:id>
        </ext>
      </extLst>
    </cfRule>
  </conditionalFormatting>
  <conditionalFormatting sqref="K859:K863">
    <cfRule type="dataBar" priority="212">
      <dataBar>
        <cfvo type="min"/>
        <cfvo type="max"/>
        <color rgb="FF638EC6"/>
      </dataBar>
      <extLst>
        <ext xmlns:x14="http://schemas.microsoft.com/office/spreadsheetml/2009/9/main" uri="{B025F937-C7B1-47D3-B67F-A62EFF666E3E}">
          <x14:id>{60F358E3-41EE-4BF5-8A73-6AEAFC0BE35D}</x14:id>
        </ext>
      </extLst>
    </cfRule>
  </conditionalFormatting>
  <conditionalFormatting sqref="K864:K865">
    <cfRule type="dataBar" priority="213">
      <dataBar>
        <cfvo type="min"/>
        <cfvo type="max"/>
        <color rgb="FF638EC6"/>
      </dataBar>
      <extLst>
        <ext xmlns:x14="http://schemas.microsoft.com/office/spreadsheetml/2009/9/main" uri="{B025F937-C7B1-47D3-B67F-A62EFF666E3E}">
          <x14:id>{621A9423-C450-4991-971A-22C7E42611BC}</x14:id>
        </ext>
      </extLst>
    </cfRule>
  </conditionalFormatting>
  <conditionalFormatting sqref="K866:K867">
    <cfRule type="dataBar" priority="214">
      <dataBar>
        <cfvo type="min"/>
        <cfvo type="max"/>
        <color rgb="FF638EC6"/>
      </dataBar>
      <extLst>
        <ext xmlns:x14="http://schemas.microsoft.com/office/spreadsheetml/2009/9/main" uri="{B025F937-C7B1-47D3-B67F-A62EFF666E3E}">
          <x14:id>{B900BF73-D9FA-4C85-93CE-B8DB4A9B2177}</x14:id>
        </ext>
      </extLst>
    </cfRule>
  </conditionalFormatting>
  <conditionalFormatting sqref="K868">
    <cfRule type="dataBar" priority="215">
      <dataBar>
        <cfvo type="min"/>
        <cfvo type="max"/>
        <color rgb="FF638EC6"/>
      </dataBar>
      <extLst>
        <ext xmlns:x14="http://schemas.microsoft.com/office/spreadsheetml/2009/9/main" uri="{B025F937-C7B1-47D3-B67F-A62EFF666E3E}">
          <x14:id>{9FB6E3FC-FDF6-412C-9DE0-2EC5F3369F89}</x14:id>
        </ext>
      </extLst>
    </cfRule>
  </conditionalFormatting>
  <conditionalFormatting sqref="K869:K872">
    <cfRule type="dataBar" priority="216">
      <dataBar>
        <cfvo type="min"/>
        <cfvo type="max"/>
        <color rgb="FF638EC6"/>
      </dataBar>
      <extLst>
        <ext xmlns:x14="http://schemas.microsoft.com/office/spreadsheetml/2009/9/main" uri="{B025F937-C7B1-47D3-B67F-A62EFF666E3E}">
          <x14:id>{091FBFD0-27F7-4AD7-AF3D-D0ADE2A76AA0}</x14:id>
        </ext>
      </extLst>
    </cfRule>
  </conditionalFormatting>
  <conditionalFormatting sqref="K873">
    <cfRule type="dataBar" priority="217">
      <dataBar>
        <cfvo type="min"/>
        <cfvo type="max"/>
        <color rgb="FF638EC6"/>
      </dataBar>
      <extLst>
        <ext xmlns:x14="http://schemas.microsoft.com/office/spreadsheetml/2009/9/main" uri="{B025F937-C7B1-47D3-B67F-A62EFF666E3E}">
          <x14:id>{73807D6D-807C-40E7-8806-52605C7078FA}</x14:id>
        </ext>
      </extLst>
    </cfRule>
  </conditionalFormatting>
  <conditionalFormatting sqref="K874:K876">
    <cfRule type="dataBar" priority="218">
      <dataBar>
        <cfvo type="min"/>
        <cfvo type="max"/>
        <color rgb="FF638EC6"/>
      </dataBar>
      <extLst>
        <ext xmlns:x14="http://schemas.microsoft.com/office/spreadsheetml/2009/9/main" uri="{B025F937-C7B1-47D3-B67F-A62EFF666E3E}">
          <x14:id>{3C41CA70-6CDA-4D1B-8A78-110543BE6240}</x14:id>
        </ext>
      </extLst>
    </cfRule>
  </conditionalFormatting>
  <conditionalFormatting sqref="K877">
    <cfRule type="dataBar" priority="219">
      <dataBar>
        <cfvo type="min"/>
        <cfvo type="max"/>
        <color rgb="FF638EC6"/>
      </dataBar>
      <extLst>
        <ext xmlns:x14="http://schemas.microsoft.com/office/spreadsheetml/2009/9/main" uri="{B025F937-C7B1-47D3-B67F-A62EFF666E3E}">
          <x14:id>{5ECC2C8A-FC29-49FE-B545-854E846E6B15}</x14:id>
        </ext>
      </extLst>
    </cfRule>
  </conditionalFormatting>
  <conditionalFormatting sqref="K878:K879">
    <cfRule type="dataBar" priority="220">
      <dataBar>
        <cfvo type="min"/>
        <cfvo type="max"/>
        <color rgb="FF638EC6"/>
      </dataBar>
      <extLst>
        <ext xmlns:x14="http://schemas.microsoft.com/office/spreadsheetml/2009/9/main" uri="{B025F937-C7B1-47D3-B67F-A62EFF666E3E}">
          <x14:id>{39E55951-0689-47D0-9F82-627601CE54B2}</x14:id>
        </ext>
      </extLst>
    </cfRule>
  </conditionalFormatting>
  <conditionalFormatting sqref="K880">
    <cfRule type="dataBar" priority="221">
      <dataBar>
        <cfvo type="min"/>
        <cfvo type="max"/>
        <color rgb="FF638EC6"/>
      </dataBar>
      <extLst>
        <ext xmlns:x14="http://schemas.microsoft.com/office/spreadsheetml/2009/9/main" uri="{B025F937-C7B1-47D3-B67F-A62EFF666E3E}">
          <x14:id>{F2903FAF-62DF-48F5-8FF5-3A9D1C75B530}</x14:id>
        </ext>
      </extLst>
    </cfRule>
  </conditionalFormatting>
  <conditionalFormatting sqref="K881">
    <cfRule type="dataBar" priority="222">
      <dataBar>
        <cfvo type="min"/>
        <cfvo type="max"/>
        <color rgb="FF638EC6"/>
      </dataBar>
      <extLst>
        <ext xmlns:x14="http://schemas.microsoft.com/office/spreadsheetml/2009/9/main" uri="{B025F937-C7B1-47D3-B67F-A62EFF666E3E}">
          <x14:id>{3C4BFC68-FEA6-42F5-8BE7-CB3DE159D143}</x14:id>
        </ext>
      </extLst>
    </cfRule>
  </conditionalFormatting>
  <conditionalFormatting sqref="K882">
    <cfRule type="dataBar" priority="223">
      <dataBar>
        <cfvo type="min"/>
        <cfvo type="max"/>
        <color rgb="FF638EC6"/>
      </dataBar>
      <extLst>
        <ext xmlns:x14="http://schemas.microsoft.com/office/spreadsheetml/2009/9/main" uri="{B025F937-C7B1-47D3-B67F-A62EFF666E3E}">
          <x14:id>{BEE45CB1-04CE-40E7-AD9F-D6319C1F64AD}</x14:id>
        </ext>
      </extLst>
    </cfRule>
  </conditionalFormatting>
  <conditionalFormatting sqref="K883:K889">
    <cfRule type="dataBar" priority="224">
      <dataBar>
        <cfvo type="min"/>
        <cfvo type="max"/>
        <color rgb="FF638EC6"/>
      </dataBar>
      <extLst>
        <ext xmlns:x14="http://schemas.microsoft.com/office/spreadsheetml/2009/9/main" uri="{B025F937-C7B1-47D3-B67F-A62EFF666E3E}">
          <x14:id>{4E3EE44E-0ABF-4512-9E7B-7609656360BD}</x14:id>
        </ext>
      </extLst>
    </cfRule>
  </conditionalFormatting>
  <conditionalFormatting sqref="K890:K891">
    <cfRule type="dataBar" priority="225">
      <dataBar>
        <cfvo type="min"/>
        <cfvo type="max"/>
        <color rgb="FF638EC6"/>
      </dataBar>
      <extLst>
        <ext xmlns:x14="http://schemas.microsoft.com/office/spreadsheetml/2009/9/main" uri="{B025F937-C7B1-47D3-B67F-A62EFF666E3E}">
          <x14:id>{6B144316-1F6A-4130-94DA-22A82A085D88}</x14:id>
        </ext>
      </extLst>
    </cfRule>
  </conditionalFormatting>
  <conditionalFormatting sqref="K892:K895">
    <cfRule type="dataBar" priority="226">
      <dataBar>
        <cfvo type="min"/>
        <cfvo type="max"/>
        <color rgb="FF638EC6"/>
      </dataBar>
      <extLst>
        <ext xmlns:x14="http://schemas.microsoft.com/office/spreadsheetml/2009/9/main" uri="{B025F937-C7B1-47D3-B67F-A62EFF666E3E}">
          <x14:id>{80B4B8A4-5005-4C3A-854B-D96CFF4E004F}</x14:id>
        </ext>
      </extLst>
    </cfRule>
  </conditionalFormatting>
  <conditionalFormatting sqref="K896">
    <cfRule type="dataBar" priority="227">
      <dataBar>
        <cfvo type="min"/>
        <cfvo type="max"/>
        <color rgb="FF638EC6"/>
      </dataBar>
      <extLst>
        <ext xmlns:x14="http://schemas.microsoft.com/office/spreadsheetml/2009/9/main" uri="{B025F937-C7B1-47D3-B67F-A62EFF666E3E}">
          <x14:id>{82E93164-02FD-4AFC-BB55-03197D7E3597}</x14:id>
        </ext>
      </extLst>
    </cfRule>
  </conditionalFormatting>
  <conditionalFormatting sqref="K897:K898">
    <cfRule type="dataBar" priority="228">
      <dataBar>
        <cfvo type="min"/>
        <cfvo type="max"/>
        <color rgb="FF638EC6"/>
      </dataBar>
      <extLst>
        <ext xmlns:x14="http://schemas.microsoft.com/office/spreadsheetml/2009/9/main" uri="{B025F937-C7B1-47D3-B67F-A62EFF666E3E}">
          <x14:id>{745A20F9-4CB3-4B6F-A66A-760B069C8884}</x14:id>
        </ext>
      </extLst>
    </cfRule>
  </conditionalFormatting>
  <conditionalFormatting sqref="K900:K907">
    <cfRule type="dataBar" priority="229">
      <dataBar>
        <cfvo type="min"/>
        <cfvo type="max"/>
        <color rgb="FF638EC6"/>
      </dataBar>
      <extLst>
        <ext xmlns:x14="http://schemas.microsoft.com/office/spreadsheetml/2009/9/main" uri="{B025F937-C7B1-47D3-B67F-A62EFF666E3E}">
          <x14:id>{4F999A95-8683-417F-8CEB-5766182B9E5F}</x14:id>
        </ext>
      </extLst>
    </cfRule>
  </conditionalFormatting>
  <conditionalFormatting sqref="K908">
    <cfRule type="dataBar" priority="230">
      <dataBar>
        <cfvo type="min"/>
        <cfvo type="max"/>
        <color rgb="FF638EC6"/>
      </dataBar>
      <extLst>
        <ext xmlns:x14="http://schemas.microsoft.com/office/spreadsheetml/2009/9/main" uri="{B025F937-C7B1-47D3-B67F-A62EFF666E3E}">
          <x14:id>{417768D4-5297-43EC-8B08-3C4CD78CC394}</x14:id>
        </ext>
      </extLst>
    </cfRule>
  </conditionalFormatting>
  <conditionalFormatting sqref="K909:K910">
    <cfRule type="dataBar" priority="231">
      <dataBar>
        <cfvo type="min"/>
        <cfvo type="max"/>
        <color rgb="FF638EC6"/>
      </dataBar>
      <extLst>
        <ext xmlns:x14="http://schemas.microsoft.com/office/spreadsheetml/2009/9/main" uri="{B025F937-C7B1-47D3-B67F-A62EFF666E3E}">
          <x14:id>{759C264C-32F0-45F9-9F62-1C36FF35085C}</x14:id>
        </ext>
      </extLst>
    </cfRule>
  </conditionalFormatting>
  <conditionalFormatting sqref="K911">
    <cfRule type="dataBar" priority="232">
      <dataBar>
        <cfvo type="min"/>
        <cfvo type="max"/>
        <color rgb="FF638EC6"/>
      </dataBar>
      <extLst>
        <ext xmlns:x14="http://schemas.microsoft.com/office/spreadsheetml/2009/9/main" uri="{B025F937-C7B1-47D3-B67F-A62EFF666E3E}">
          <x14:id>{535E6D2E-1096-41B7-A6E2-BDC4AB6EB0E6}</x14:id>
        </ext>
      </extLst>
    </cfRule>
  </conditionalFormatting>
  <conditionalFormatting sqref="K912:K913">
    <cfRule type="dataBar" priority="233">
      <dataBar>
        <cfvo type="min"/>
        <cfvo type="max"/>
        <color rgb="FF638EC6"/>
      </dataBar>
      <extLst>
        <ext xmlns:x14="http://schemas.microsoft.com/office/spreadsheetml/2009/9/main" uri="{B025F937-C7B1-47D3-B67F-A62EFF666E3E}">
          <x14:id>{A449655E-0AB8-41AA-9288-6E27F36EBE8E}</x14:id>
        </ext>
      </extLst>
    </cfRule>
  </conditionalFormatting>
  <conditionalFormatting sqref="K914:K915">
    <cfRule type="dataBar" priority="234">
      <dataBar>
        <cfvo type="min"/>
        <cfvo type="max"/>
        <color rgb="FF638EC6"/>
      </dataBar>
      <extLst>
        <ext xmlns:x14="http://schemas.microsoft.com/office/spreadsheetml/2009/9/main" uri="{B025F937-C7B1-47D3-B67F-A62EFF666E3E}">
          <x14:id>{8A4DEEFE-D424-4C10-B813-3B48E2CE75F3}</x14:id>
        </ext>
      </extLst>
    </cfRule>
  </conditionalFormatting>
  <conditionalFormatting sqref="K916">
    <cfRule type="dataBar" priority="235">
      <dataBar>
        <cfvo type="min"/>
        <cfvo type="max"/>
        <color rgb="FF638EC6"/>
      </dataBar>
      <extLst>
        <ext xmlns:x14="http://schemas.microsoft.com/office/spreadsheetml/2009/9/main" uri="{B025F937-C7B1-47D3-B67F-A62EFF666E3E}">
          <x14:id>{19EA36BA-FDD1-405E-A48A-3D2C2D317135}</x14:id>
        </ext>
      </extLst>
    </cfRule>
  </conditionalFormatting>
  <conditionalFormatting sqref="K917:K918">
    <cfRule type="dataBar" priority="236">
      <dataBar>
        <cfvo type="min"/>
        <cfvo type="max"/>
        <color rgb="FF638EC6"/>
      </dataBar>
      <extLst>
        <ext xmlns:x14="http://schemas.microsoft.com/office/spreadsheetml/2009/9/main" uri="{B025F937-C7B1-47D3-B67F-A62EFF666E3E}">
          <x14:id>{3FB3746D-9A01-4F09-8C6E-7CC981948860}</x14:id>
        </ext>
      </extLst>
    </cfRule>
  </conditionalFormatting>
  <conditionalFormatting sqref="K919:K920">
    <cfRule type="dataBar" priority="237">
      <dataBar>
        <cfvo type="min"/>
        <cfvo type="max"/>
        <color rgb="FF638EC6"/>
      </dataBar>
      <extLst>
        <ext xmlns:x14="http://schemas.microsoft.com/office/spreadsheetml/2009/9/main" uri="{B025F937-C7B1-47D3-B67F-A62EFF666E3E}">
          <x14:id>{039E130D-4C49-4E5F-8E98-0A948F4ABD4D}</x14:id>
        </ext>
      </extLst>
    </cfRule>
  </conditionalFormatting>
  <conditionalFormatting sqref="K921:K922">
    <cfRule type="dataBar" priority="238">
      <dataBar>
        <cfvo type="min"/>
        <cfvo type="max"/>
        <color rgb="FF638EC6"/>
      </dataBar>
      <extLst>
        <ext xmlns:x14="http://schemas.microsoft.com/office/spreadsheetml/2009/9/main" uri="{B025F937-C7B1-47D3-B67F-A62EFF666E3E}">
          <x14:id>{0F3FEDF5-5AF6-4B6A-BBBC-7D11DCA6DCC9}</x14:id>
        </ext>
      </extLst>
    </cfRule>
  </conditionalFormatting>
  <conditionalFormatting sqref="K923:K925">
    <cfRule type="dataBar" priority="239">
      <dataBar>
        <cfvo type="min"/>
        <cfvo type="max"/>
        <color rgb="FF638EC6"/>
      </dataBar>
      <extLst>
        <ext xmlns:x14="http://schemas.microsoft.com/office/spreadsheetml/2009/9/main" uri="{B025F937-C7B1-47D3-B67F-A62EFF666E3E}">
          <x14:id>{B9D3013A-DFA1-4355-A68F-FB7BAEA427C1}</x14:id>
        </ext>
      </extLst>
    </cfRule>
  </conditionalFormatting>
  <conditionalFormatting sqref="K926">
    <cfRule type="dataBar" priority="240">
      <dataBar>
        <cfvo type="min"/>
        <cfvo type="max"/>
        <color rgb="FF638EC6"/>
      </dataBar>
      <extLst>
        <ext xmlns:x14="http://schemas.microsoft.com/office/spreadsheetml/2009/9/main" uri="{B025F937-C7B1-47D3-B67F-A62EFF666E3E}">
          <x14:id>{158B4E33-0264-436D-B0AD-FE478C90CFDE}</x14:id>
        </ext>
      </extLst>
    </cfRule>
  </conditionalFormatting>
  <conditionalFormatting sqref="K927">
    <cfRule type="dataBar" priority="241">
      <dataBar>
        <cfvo type="min"/>
        <cfvo type="max"/>
        <color rgb="FF638EC6"/>
      </dataBar>
      <extLst>
        <ext xmlns:x14="http://schemas.microsoft.com/office/spreadsheetml/2009/9/main" uri="{B025F937-C7B1-47D3-B67F-A62EFF666E3E}">
          <x14:id>{2EC38B92-B101-4912-B376-733F27B3E06D}</x14:id>
        </ext>
      </extLst>
    </cfRule>
  </conditionalFormatting>
  <conditionalFormatting sqref="K928">
    <cfRule type="dataBar" priority="242">
      <dataBar>
        <cfvo type="min"/>
        <cfvo type="max"/>
        <color rgb="FF638EC6"/>
      </dataBar>
      <extLst>
        <ext xmlns:x14="http://schemas.microsoft.com/office/spreadsheetml/2009/9/main" uri="{B025F937-C7B1-47D3-B67F-A62EFF666E3E}">
          <x14:id>{95DA803D-98E6-4962-87B4-0AD96B51B68C}</x14:id>
        </ext>
      </extLst>
    </cfRule>
  </conditionalFormatting>
  <conditionalFormatting sqref="K929:K931">
    <cfRule type="dataBar" priority="243">
      <dataBar>
        <cfvo type="min"/>
        <cfvo type="max"/>
        <color rgb="FF638EC6"/>
      </dataBar>
      <extLst>
        <ext xmlns:x14="http://schemas.microsoft.com/office/spreadsheetml/2009/9/main" uri="{B025F937-C7B1-47D3-B67F-A62EFF666E3E}">
          <x14:id>{DCFB9086-A445-441B-9EB5-175C38077C13}</x14:id>
        </ext>
      </extLst>
    </cfRule>
  </conditionalFormatting>
  <conditionalFormatting sqref="K932:K933">
    <cfRule type="dataBar" priority="244">
      <dataBar>
        <cfvo type="min"/>
        <cfvo type="max"/>
        <color rgb="FF638EC6"/>
      </dataBar>
      <extLst>
        <ext xmlns:x14="http://schemas.microsoft.com/office/spreadsheetml/2009/9/main" uri="{B025F937-C7B1-47D3-B67F-A62EFF666E3E}">
          <x14:id>{C173DC3E-6E28-45F3-B189-B8C807A17075}</x14:id>
        </ext>
      </extLst>
    </cfRule>
  </conditionalFormatting>
  <conditionalFormatting sqref="K934:K936">
    <cfRule type="dataBar" priority="245">
      <dataBar>
        <cfvo type="min"/>
        <cfvo type="max"/>
        <color rgb="FF638EC6"/>
      </dataBar>
      <extLst>
        <ext xmlns:x14="http://schemas.microsoft.com/office/spreadsheetml/2009/9/main" uri="{B025F937-C7B1-47D3-B67F-A62EFF666E3E}">
          <x14:id>{F71AA339-98A8-48A2-A910-BB1D38BB6502}</x14:id>
        </ext>
      </extLst>
    </cfRule>
  </conditionalFormatting>
  <conditionalFormatting sqref="K937">
    <cfRule type="dataBar" priority="246">
      <dataBar>
        <cfvo type="min"/>
        <cfvo type="max"/>
        <color rgb="FF638EC6"/>
      </dataBar>
      <extLst>
        <ext xmlns:x14="http://schemas.microsoft.com/office/spreadsheetml/2009/9/main" uri="{B025F937-C7B1-47D3-B67F-A62EFF666E3E}">
          <x14:id>{9A0714D8-495F-4467-B303-584462B58681}</x14:id>
        </ext>
      </extLst>
    </cfRule>
  </conditionalFormatting>
  <conditionalFormatting sqref="K938:K939">
    <cfRule type="dataBar" priority="247">
      <dataBar>
        <cfvo type="min"/>
        <cfvo type="max"/>
        <color rgb="FF638EC6"/>
      </dataBar>
      <extLst>
        <ext xmlns:x14="http://schemas.microsoft.com/office/spreadsheetml/2009/9/main" uri="{B025F937-C7B1-47D3-B67F-A62EFF666E3E}">
          <x14:id>{A9B0D4A8-B20B-4EC4-914A-FB9AF91A983C}</x14:id>
        </ext>
      </extLst>
    </cfRule>
  </conditionalFormatting>
  <conditionalFormatting sqref="K940:K942">
    <cfRule type="dataBar" priority="248">
      <dataBar>
        <cfvo type="min"/>
        <cfvo type="max"/>
        <color rgb="FF638EC6"/>
      </dataBar>
      <extLst>
        <ext xmlns:x14="http://schemas.microsoft.com/office/spreadsheetml/2009/9/main" uri="{B025F937-C7B1-47D3-B67F-A62EFF666E3E}">
          <x14:id>{3F3EBAE2-814E-4F1F-B3B4-5EB675BE032D}</x14:id>
        </ext>
      </extLst>
    </cfRule>
  </conditionalFormatting>
  <conditionalFormatting sqref="K943:K945">
    <cfRule type="dataBar" priority="249">
      <dataBar>
        <cfvo type="min"/>
        <cfvo type="max"/>
        <color rgb="FF638EC6"/>
      </dataBar>
      <extLst>
        <ext xmlns:x14="http://schemas.microsoft.com/office/spreadsheetml/2009/9/main" uri="{B025F937-C7B1-47D3-B67F-A62EFF666E3E}">
          <x14:id>{9925B0EF-E0D4-473D-8875-95CD54CCD5C9}</x14:id>
        </ext>
      </extLst>
    </cfRule>
  </conditionalFormatting>
  <conditionalFormatting sqref="K946">
    <cfRule type="dataBar" priority="250">
      <dataBar>
        <cfvo type="min"/>
        <cfvo type="max"/>
        <color rgb="FF638EC6"/>
      </dataBar>
      <extLst>
        <ext xmlns:x14="http://schemas.microsoft.com/office/spreadsheetml/2009/9/main" uri="{B025F937-C7B1-47D3-B67F-A62EFF666E3E}">
          <x14:id>{D534994A-7FBD-4195-BE6E-AE3DCBE94020}</x14:id>
        </ext>
      </extLst>
    </cfRule>
  </conditionalFormatting>
  <conditionalFormatting sqref="K947">
    <cfRule type="dataBar" priority="251">
      <dataBar>
        <cfvo type="min"/>
        <cfvo type="max"/>
        <color rgb="FF638EC6"/>
      </dataBar>
      <extLst>
        <ext xmlns:x14="http://schemas.microsoft.com/office/spreadsheetml/2009/9/main" uri="{B025F937-C7B1-47D3-B67F-A62EFF666E3E}">
          <x14:id>{2F9CE1E1-4FE3-4D57-BDF3-B1B7612E8CA1}</x14:id>
        </ext>
      </extLst>
    </cfRule>
  </conditionalFormatting>
  <conditionalFormatting sqref="K948:K949">
    <cfRule type="dataBar" priority="252">
      <dataBar>
        <cfvo type="min"/>
        <cfvo type="max"/>
        <color rgb="FF638EC6"/>
      </dataBar>
      <extLst>
        <ext xmlns:x14="http://schemas.microsoft.com/office/spreadsheetml/2009/9/main" uri="{B025F937-C7B1-47D3-B67F-A62EFF666E3E}">
          <x14:id>{5AEE127C-F48B-4629-A8EC-E6B29153564D}</x14:id>
        </ext>
      </extLst>
    </cfRule>
  </conditionalFormatting>
  <conditionalFormatting sqref="K950">
    <cfRule type="dataBar" priority="253">
      <dataBar>
        <cfvo type="min"/>
        <cfvo type="max"/>
        <color rgb="FF638EC6"/>
      </dataBar>
      <extLst>
        <ext xmlns:x14="http://schemas.microsoft.com/office/spreadsheetml/2009/9/main" uri="{B025F937-C7B1-47D3-B67F-A62EFF666E3E}">
          <x14:id>{8CC6D550-50AA-4AD8-9F06-91E37E3F8BED}</x14:id>
        </ext>
      </extLst>
    </cfRule>
  </conditionalFormatting>
  <conditionalFormatting sqref="K951:K952">
    <cfRule type="dataBar" priority="254">
      <dataBar>
        <cfvo type="min"/>
        <cfvo type="max"/>
        <color rgb="FF638EC6"/>
      </dataBar>
      <extLst>
        <ext xmlns:x14="http://schemas.microsoft.com/office/spreadsheetml/2009/9/main" uri="{B025F937-C7B1-47D3-B67F-A62EFF666E3E}">
          <x14:id>{7B71EC1C-ACE2-445E-B43A-7FDD31069CD3}</x14:id>
        </ext>
      </extLst>
    </cfRule>
  </conditionalFormatting>
  <conditionalFormatting sqref="K953">
    <cfRule type="dataBar" priority="255">
      <dataBar>
        <cfvo type="min"/>
        <cfvo type="max"/>
        <color rgb="FF638EC6"/>
      </dataBar>
      <extLst>
        <ext xmlns:x14="http://schemas.microsoft.com/office/spreadsheetml/2009/9/main" uri="{B025F937-C7B1-47D3-B67F-A62EFF666E3E}">
          <x14:id>{7AABBE2D-24D3-448C-AD75-7D44613F1DC7}</x14:id>
        </ext>
      </extLst>
    </cfRule>
  </conditionalFormatting>
  <conditionalFormatting sqref="K954">
    <cfRule type="dataBar" priority="256">
      <dataBar>
        <cfvo type="min"/>
        <cfvo type="max"/>
        <color rgb="FF638EC6"/>
      </dataBar>
      <extLst>
        <ext xmlns:x14="http://schemas.microsoft.com/office/spreadsheetml/2009/9/main" uri="{B025F937-C7B1-47D3-B67F-A62EFF666E3E}">
          <x14:id>{08089DE5-D991-4BF2-AE72-B8CB7667FC3D}</x14:id>
        </ext>
      </extLst>
    </cfRule>
  </conditionalFormatting>
  <conditionalFormatting sqref="K955">
    <cfRule type="dataBar" priority="257">
      <dataBar>
        <cfvo type="min"/>
        <cfvo type="max"/>
        <color rgb="FF638EC6"/>
      </dataBar>
      <extLst>
        <ext xmlns:x14="http://schemas.microsoft.com/office/spreadsheetml/2009/9/main" uri="{B025F937-C7B1-47D3-B67F-A62EFF666E3E}">
          <x14:id>{2F679DB5-BDDB-49AA-864A-CA88B820E684}</x14:id>
        </ext>
      </extLst>
    </cfRule>
  </conditionalFormatting>
  <conditionalFormatting sqref="K956">
    <cfRule type="dataBar" priority="258">
      <dataBar>
        <cfvo type="min"/>
        <cfvo type="max"/>
        <color rgb="FF638EC6"/>
      </dataBar>
      <extLst>
        <ext xmlns:x14="http://schemas.microsoft.com/office/spreadsheetml/2009/9/main" uri="{B025F937-C7B1-47D3-B67F-A62EFF666E3E}">
          <x14:id>{25E164D7-8242-4EC2-ABD3-EC72CF36ABC5}</x14:id>
        </ext>
      </extLst>
    </cfRule>
  </conditionalFormatting>
  <conditionalFormatting sqref="K957">
    <cfRule type="dataBar" priority="259">
      <dataBar>
        <cfvo type="min"/>
        <cfvo type="max"/>
        <color rgb="FF638EC6"/>
      </dataBar>
      <extLst>
        <ext xmlns:x14="http://schemas.microsoft.com/office/spreadsheetml/2009/9/main" uri="{B025F937-C7B1-47D3-B67F-A62EFF666E3E}">
          <x14:id>{1BD7E91D-9D77-41F8-9C26-A2E03F0D9E34}</x14:id>
        </ext>
      </extLst>
    </cfRule>
  </conditionalFormatting>
  <conditionalFormatting sqref="K958">
    <cfRule type="dataBar" priority="260">
      <dataBar>
        <cfvo type="min"/>
        <cfvo type="max"/>
        <color rgb="FF638EC6"/>
      </dataBar>
      <extLst>
        <ext xmlns:x14="http://schemas.microsoft.com/office/spreadsheetml/2009/9/main" uri="{B025F937-C7B1-47D3-B67F-A62EFF666E3E}">
          <x14:id>{A5A746A9-73C3-4674-94E4-DE47A926846E}</x14:id>
        </ext>
      </extLst>
    </cfRule>
  </conditionalFormatting>
  <conditionalFormatting sqref="K959:K960">
    <cfRule type="dataBar" priority="261">
      <dataBar>
        <cfvo type="min"/>
        <cfvo type="max"/>
        <color rgb="FF638EC6"/>
      </dataBar>
      <extLst>
        <ext xmlns:x14="http://schemas.microsoft.com/office/spreadsheetml/2009/9/main" uri="{B025F937-C7B1-47D3-B67F-A62EFF666E3E}">
          <x14:id>{FC3FA1E5-818A-4475-9A08-E9141C7FF857}</x14:id>
        </ext>
      </extLst>
    </cfRule>
  </conditionalFormatting>
  <conditionalFormatting sqref="K961">
    <cfRule type="dataBar" priority="262">
      <dataBar>
        <cfvo type="min"/>
        <cfvo type="max"/>
        <color rgb="FF638EC6"/>
      </dataBar>
      <extLst>
        <ext xmlns:x14="http://schemas.microsoft.com/office/spreadsheetml/2009/9/main" uri="{B025F937-C7B1-47D3-B67F-A62EFF666E3E}">
          <x14:id>{7B1E25AE-1889-4AED-9FE0-99FD7952080C}</x14:id>
        </ext>
      </extLst>
    </cfRule>
  </conditionalFormatting>
  <conditionalFormatting sqref="K962">
    <cfRule type="dataBar" priority="263">
      <dataBar>
        <cfvo type="min"/>
        <cfvo type="max"/>
        <color rgb="FF638EC6"/>
      </dataBar>
      <extLst>
        <ext xmlns:x14="http://schemas.microsoft.com/office/spreadsheetml/2009/9/main" uri="{B025F937-C7B1-47D3-B67F-A62EFF666E3E}">
          <x14:id>{F59458E2-ECED-4706-8FB8-05AFB8285F5F}</x14:id>
        </ext>
      </extLst>
    </cfRule>
  </conditionalFormatting>
  <conditionalFormatting sqref="K963:K964">
    <cfRule type="dataBar" priority="264">
      <dataBar>
        <cfvo type="min"/>
        <cfvo type="max"/>
        <color rgb="FF638EC6"/>
      </dataBar>
      <extLst>
        <ext xmlns:x14="http://schemas.microsoft.com/office/spreadsheetml/2009/9/main" uri="{B025F937-C7B1-47D3-B67F-A62EFF666E3E}">
          <x14:id>{F2CF4310-3036-4AD2-A082-F731875CFDC8}</x14:id>
        </ext>
      </extLst>
    </cfRule>
  </conditionalFormatting>
  <conditionalFormatting sqref="K965">
    <cfRule type="dataBar" priority="265">
      <dataBar>
        <cfvo type="min"/>
        <cfvo type="max"/>
        <color rgb="FF638EC6"/>
      </dataBar>
      <extLst>
        <ext xmlns:x14="http://schemas.microsoft.com/office/spreadsheetml/2009/9/main" uri="{B025F937-C7B1-47D3-B67F-A62EFF666E3E}">
          <x14:id>{04246B56-913F-4883-B903-14BDFEDEAED5}</x14:id>
        </ext>
      </extLst>
    </cfRule>
  </conditionalFormatting>
  <conditionalFormatting sqref="K966:K968">
    <cfRule type="dataBar" priority="266">
      <dataBar>
        <cfvo type="min"/>
        <cfvo type="max"/>
        <color rgb="FF638EC6"/>
      </dataBar>
      <extLst>
        <ext xmlns:x14="http://schemas.microsoft.com/office/spreadsheetml/2009/9/main" uri="{B025F937-C7B1-47D3-B67F-A62EFF666E3E}">
          <x14:id>{A3342C1F-2BCC-4B9F-9564-C4A9B5CBCDE8}</x14:id>
        </ext>
      </extLst>
    </cfRule>
  </conditionalFormatting>
  <conditionalFormatting sqref="K969:K974">
    <cfRule type="dataBar" priority="267">
      <dataBar>
        <cfvo type="min"/>
        <cfvo type="max"/>
        <color rgb="FF638EC6"/>
      </dataBar>
      <extLst>
        <ext xmlns:x14="http://schemas.microsoft.com/office/spreadsheetml/2009/9/main" uri="{B025F937-C7B1-47D3-B67F-A62EFF666E3E}">
          <x14:id>{79EE6DFB-BF76-4927-B432-2034AFFE866D}</x14:id>
        </ext>
      </extLst>
    </cfRule>
  </conditionalFormatting>
  <conditionalFormatting sqref="K975">
    <cfRule type="dataBar" priority="268">
      <dataBar>
        <cfvo type="min"/>
        <cfvo type="max"/>
        <color rgb="FF638EC6"/>
      </dataBar>
      <extLst>
        <ext xmlns:x14="http://schemas.microsoft.com/office/spreadsheetml/2009/9/main" uri="{B025F937-C7B1-47D3-B67F-A62EFF666E3E}">
          <x14:id>{4C354D79-1085-4E53-95B7-C9AC748514A3}</x14:id>
        </ext>
      </extLst>
    </cfRule>
  </conditionalFormatting>
  <conditionalFormatting sqref="K976">
    <cfRule type="dataBar" priority="269">
      <dataBar>
        <cfvo type="min"/>
        <cfvo type="max"/>
        <color rgb="FF638EC6"/>
      </dataBar>
      <extLst>
        <ext xmlns:x14="http://schemas.microsoft.com/office/spreadsheetml/2009/9/main" uri="{B025F937-C7B1-47D3-B67F-A62EFF666E3E}">
          <x14:id>{72880B11-FB64-4B2C-AD2E-FAEE5B895FD5}</x14:id>
        </ext>
      </extLst>
    </cfRule>
  </conditionalFormatting>
  <conditionalFormatting sqref="K977">
    <cfRule type="dataBar" priority="270">
      <dataBar>
        <cfvo type="min"/>
        <cfvo type="max"/>
        <color rgb="FF638EC6"/>
      </dataBar>
      <extLst>
        <ext xmlns:x14="http://schemas.microsoft.com/office/spreadsheetml/2009/9/main" uri="{B025F937-C7B1-47D3-B67F-A62EFF666E3E}">
          <x14:id>{7C373F2E-8699-4D5E-B67F-106B28421F55}</x14:id>
        </ext>
      </extLst>
    </cfRule>
  </conditionalFormatting>
  <conditionalFormatting sqref="K978">
    <cfRule type="dataBar" priority="271">
      <dataBar>
        <cfvo type="min"/>
        <cfvo type="max"/>
        <color rgb="FF638EC6"/>
      </dataBar>
      <extLst>
        <ext xmlns:x14="http://schemas.microsoft.com/office/spreadsheetml/2009/9/main" uri="{B025F937-C7B1-47D3-B67F-A62EFF666E3E}">
          <x14:id>{47F5D759-CDEC-4339-BD33-7269868CC8F4}</x14:id>
        </ext>
      </extLst>
    </cfRule>
  </conditionalFormatting>
  <conditionalFormatting sqref="K979">
    <cfRule type="dataBar" priority="272">
      <dataBar>
        <cfvo type="min"/>
        <cfvo type="max"/>
        <color rgb="FF638EC6"/>
      </dataBar>
      <extLst>
        <ext xmlns:x14="http://schemas.microsoft.com/office/spreadsheetml/2009/9/main" uri="{B025F937-C7B1-47D3-B67F-A62EFF666E3E}">
          <x14:id>{D98C0828-1644-4197-96B7-F91000D938FE}</x14:id>
        </ext>
      </extLst>
    </cfRule>
  </conditionalFormatting>
  <conditionalFormatting sqref="K980:K983">
    <cfRule type="dataBar" priority="273">
      <dataBar>
        <cfvo type="min"/>
        <cfvo type="max"/>
        <color rgb="FF638EC6"/>
      </dataBar>
      <extLst>
        <ext xmlns:x14="http://schemas.microsoft.com/office/spreadsheetml/2009/9/main" uri="{B025F937-C7B1-47D3-B67F-A62EFF666E3E}">
          <x14:id>{1CACFC89-0088-4085-A5FA-38A1B8A72445}</x14:id>
        </ext>
      </extLst>
    </cfRule>
  </conditionalFormatting>
  <conditionalFormatting sqref="K984">
    <cfRule type="dataBar" priority="274">
      <dataBar>
        <cfvo type="min"/>
        <cfvo type="max"/>
        <color rgb="FF638EC6"/>
      </dataBar>
      <extLst>
        <ext xmlns:x14="http://schemas.microsoft.com/office/spreadsheetml/2009/9/main" uri="{B025F937-C7B1-47D3-B67F-A62EFF666E3E}">
          <x14:id>{23686626-250E-4BFC-8CFC-AEEAF4219F46}</x14:id>
        </ext>
      </extLst>
    </cfRule>
  </conditionalFormatting>
  <conditionalFormatting sqref="K985">
    <cfRule type="dataBar" priority="275">
      <dataBar>
        <cfvo type="min"/>
        <cfvo type="max"/>
        <color rgb="FF638EC6"/>
      </dataBar>
      <extLst>
        <ext xmlns:x14="http://schemas.microsoft.com/office/spreadsheetml/2009/9/main" uri="{B025F937-C7B1-47D3-B67F-A62EFF666E3E}">
          <x14:id>{58C8F081-D494-4501-BB73-936D047E2727}</x14:id>
        </ext>
      </extLst>
    </cfRule>
  </conditionalFormatting>
  <conditionalFormatting sqref="K986:K989">
    <cfRule type="dataBar" priority="276">
      <dataBar>
        <cfvo type="min"/>
        <cfvo type="max"/>
        <color rgb="FF638EC6"/>
      </dataBar>
      <extLst>
        <ext xmlns:x14="http://schemas.microsoft.com/office/spreadsheetml/2009/9/main" uri="{B025F937-C7B1-47D3-B67F-A62EFF666E3E}">
          <x14:id>{13AAEE5C-DD72-4CA5-9408-659F562394CE}</x14:id>
        </ext>
      </extLst>
    </cfRule>
  </conditionalFormatting>
  <conditionalFormatting sqref="K990:K993">
    <cfRule type="dataBar" priority="277">
      <dataBar>
        <cfvo type="min"/>
        <cfvo type="max"/>
        <color rgb="FF638EC6"/>
      </dataBar>
      <extLst>
        <ext xmlns:x14="http://schemas.microsoft.com/office/spreadsheetml/2009/9/main" uri="{B025F937-C7B1-47D3-B67F-A62EFF666E3E}">
          <x14:id>{F7B8B0F8-3976-4991-A68E-045B0E4A7BE4}</x14:id>
        </ext>
      </extLst>
    </cfRule>
  </conditionalFormatting>
  <conditionalFormatting sqref="K994">
    <cfRule type="dataBar" priority="278">
      <dataBar>
        <cfvo type="min"/>
        <cfvo type="max"/>
        <color rgb="FF638EC6"/>
      </dataBar>
      <extLst>
        <ext xmlns:x14="http://schemas.microsoft.com/office/spreadsheetml/2009/9/main" uri="{B025F937-C7B1-47D3-B67F-A62EFF666E3E}">
          <x14:id>{63654D20-3287-4A31-88B3-38D30D481242}</x14:id>
        </ext>
      </extLst>
    </cfRule>
  </conditionalFormatting>
  <conditionalFormatting sqref="K995:K996">
    <cfRule type="dataBar" priority="279">
      <dataBar>
        <cfvo type="min"/>
        <cfvo type="max"/>
        <color rgb="FF638EC6"/>
      </dataBar>
      <extLst>
        <ext xmlns:x14="http://schemas.microsoft.com/office/spreadsheetml/2009/9/main" uri="{B025F937-C7B1-47D3-B67F-A62EFF666E3E}">
          <x14:id>{714A3472-3D89-4D8D-B61B-008C224539D8}</x14:id>
        </ext>
      </extLst>
    </cfRule>
  </conditionalFormatting>
  <conditionalFormatting sqref="K997">
    <cfRule type="dataBar" priority="280">
      <dataBar>
        <cfvo type="min"/>
        <cfvo type="max"/>
        <color rgb="FF638EC6"/>
      </dataBar>
      <extLst>
        <ext xmlns:x14="http://schemas.microsoft.com/office/spreadsheetml/2009/9/main" uri="{B025F937-C7B1-47D3-B67F-A62EFF666E3E}">
          <x14:id>{28BF137F-9B9E-4521-B69C-43816672B7D6}</x14:id>
        </ext>
      </extLst>
    </cfRule>
  </conditionalFormatting>
  <conditionalFormatting sqref="K998">
    <cfRule type="dataBar" priority="281">
      <dataBar>
        <cfvo type="min"/>
        <cfvo type="max"/>
        <color rgb="FF638EC6"/>
      </dataBar>
      <extLst>
        <ext xmlns:x14="http://schemas.microsoft.com/office/spreadsheetml/2009/9/main" uri="{B025F937-C7B1-47D3-B67F-A62EFF666E3E}">
          <x14:id>{F9A8DA81-F2A8-4CCC-98A4-9041B8F72CA3}</x14:id>
        </ext>
      </extLst>
    </cfRule>
  </conditionalFormatting>
  <conditionalFormatting sqref="K999">
    <cfRule type="dataBar" priority="282">
      <dataBar>
        <cfvo type="min"/>
        <cfvo type="max"/>
        <color rgb="FF638EC6"/>
      </dataBar>
      <extLst>
        <ext xmlns:x14="http://schemas.microsoft.com/office/spreadsheetml/2009/9/main" uri="{B025F937-C7B1-47D3-B67F-A62EFF666E3E}">
          <x14:id>{68D1BF05-D540-43F1-9363-D8A49844BBFE}</x14:id>
        </ext>
      </extLst>
    </cfRule>
  </conditionalFormatting>
  <conditionalFormatting sqref="K1000:K1002">
    <cfRule type="dataBar" priority="283">
      <dataBar>
        <cfvo type="min"/>
        <cfvo type="max"/>
        <color rgb="FF638EC6"/>
      </dataBar>
      <extLst>
        <ext xmlns:x14="http://schemas.microsoft.com/office/spreadsheetml/2009/9/main" uri="{B025F937-C7B1-47D3-B67F-A62EFF666E3E}">
          <x14:id>{0B7FF5B3-E84E-47B9-83A1-242110E850C0}</x14:id>
        </ext>
      </extLst>
    </cfRule>
  </conditionalFormatting>
  <conditionalFormatting sqref="K1003">
    <cfRule type="dataBar" priority="284">
      <dataBar>
        <cfvo type="min"/>
        <cfvo type="max"/>
        <color rgb="FF638EC6"/>
      </dataBar>
      <extLst>
        <ext xmlns:x14="http://schemas.microsoft.com/office/spreadsheetml/2009/9/main" uri="{B025F937-C7B1-47D3-B67F-A62EFF666E3E}">
          <x14:id>{BB8C74FA-49A8-4C2E-A186-A93D81AAD73B}</x14:id>
        </ext>
      </extLst>
    </cfRule>
  </conditionalFormatting>
  <conditionalFormatting sqref="K1004:K1007">
    <cfRule type="dataBar" priority="285">
      <dataBar>
        <cfvo type="min"/>
        <cfvo type="max"/>
        <color rgb="FF638EC6"/>
      </dataBar>
      <extLst>
        <ext xmlns:x14="http://schemas.microsoft.com/office/spreadsheetml/2009/9/main" uri="{B025F937-C7B1-47D3-B67F-A62EFF666E3E}">
          <x14:id>{6B4838C2-05DB-4E4E-BA95-17C05191F83C}</x14:id>
        </ext>
      </extLst>
    </cfRule>
  </conditionalFormatting>
  <conditionalFormatting sqref="K1008:K1009">
    <cfRule type="dataBar" priority="286">
      <dataBar>
        <cfvo type="min"/>
        <cfvo type="max"/>
        <color rgb="FF638EC6"/>
      </dataBar>
      <extLst>
        <ext xmlns:x14="http://schemas.microsoft.com/office/spreadsheetml/2009/9/main" uri="{B025F937-C7B1-47D3-B67F-A62EFF666E3E}">
          <x14:id>{19C826C1-BEEC-4AC4-9D05-8F2977D4405C}</x14:id>
        </ext>
      </extLst>
    </cfRule>
  </conditionalFormatting>
  <conditionalFormatting sqref="K1010">
    <cfRule type="dataBar" priority="287">
      <dataBar>
        <cfvo type="min"/>
        <cfvo type="max"/>
        <color rgb="FF638EC6"/>
      </dataBar>
      <extLst>
        <ext xmlns:x14="http://schemas.microsoft.com/office/spreadsheetml/2009/9/main" uri="{B025F937-C7B1-47D3-B67F-A62EFF666E3E}">
          <x14:id>{71459E31-981D-480A-A6D4-7A9B54645A44}</x14:id>
        </ext>
      </extLst>
    </cfRule>
  </conditionalFormatting>
  <conditionalFormatting sqref="K1011">
    <cfRule type="dataBar" priority="288">
      <dataBar>
        <cfvo type="min"/>
        <cfvo type="max"/>
        <color rgb="FF638EC6"/>
      </dataBar>
      <extLst>
        <ext xmlns:x14="http://schemas.microsoft.com/office/spreadsheetml/2009/9/main" uri="{B025F937-C7B1-47D3-B67F-A62EFF666E3E}">
          <x14:id>{8443D578-DF26-45C3-AFC9-8057C0C0BAE3}</x14:id>
        </ext>
      </extLst>
    </cfRule>
  </conditionalFormatting>
  <conditionalFormatting sqref="K1012">
    <cfRule type="dataBar" priority="289">
      <dataBar>
        <cfvo type="min"/>
        <cfvo type="max"/>
        <color rgb="FF638EC6"/>
      </dataBar>
      <extLst>
        <ext xmlns:x14="http://schemas.microsoft.com/office/spreadsheetml/2009/9/main" uri="{B025F937-C7B1-47D3-B67F-A62EFF666E3E}">
          <x14:id>{DEDA520F-441F-459F-A81F-C9D0DB2C1E25}</x14:id>
        </ext>
      </extLst>
    </cfRule>
  </conditionalFormatting>
  <conditionalFormatting sqref="K1013:K1015">
    <cfRule type="dataBar" priority="290">
      <dataBar>
        <cfvo type="min"/>
        <cfvo type="max"/>
        <color rgb="FF638EC6"/>
      </dataBar>
      <extLst>
        <ext xmlns:x14="http://schemas.microsoft.com/office/spreadsheetml/2009/9/main" uri="{B025F937-C7B1-47D3-B67F-A62EFF666E3E}">
          <x14:id>{4B6A2407-6206-42D2-93FB-2F4D40A858F0}</x14:id>
        </ext>
      </extLst>
    </cfRule>
  </conditionalFormatting>
  <conditionalFormatting sqref="K1016:K1017">
    <cfRule type="dataBar" priority="291">
      <dataBar>
        <cfvo type="min"/>
        <cfvo type="max"/>
        <color rgb="FF638EC6"/>
      </dataBar>
      <extLst>
        <ext xmlns:x14="http://schemas.microsoft.com/office/spreadsheetml/2009/9/main" uri="{B025F937-C7B1-47D3-B67F-A62EFF666E3E}">
          <x14:id>{643C1E87-EA19-488E-9152-BEA56170B423}</x14:id>
        </ext>
      </extLst>
    </cfRule>
  </conditionalFormatting>
  <conditionalFormatting sqref="K1018:K1020">
    <cfRule type="dataBar" priority="292">
      <dataBar>
        <cfvo type="min"/>
        <cfvo type="max"/>
        <color rgb="FF638EC6"/>
      </dataBar>
      <extLst>
        <ext xmlns:x14="http://schemas.microsoft.com/office/spreadsheetml/2009/9/main" uri="{B025F937-C7B1-47D3-B67F-A62EFF666E3E}">
          <x14:id>{CF5F94CD-1AAC-465B-AC1B-2980B475CD7F}</x14:id>
        </ext>
      </extLst>
    </cfRule>
  </conditionalFormatting>
  <conditionalFormatting sqref="K1021">
    <cfRule type="dataBar" priority="293">
      <dataBar>
        <cfvo type="min"/>
        <cfvo type="max"/>
        <color rgb="FF638EC6"/>
      </dataBar>
      <extLst>
        <ext xmlns:x14="http://schemas.microsoft.com/office/spreadsheetml/2009/9/main" uri="{B025F937-C7B1-47D3-B67F-A62EFF666E3E}">
          <x14:id>{B5591B70-06CE-4C11-B81A-2C6FE3458D4D}</x14:id>
        </ext>
      </extLst>
    </cfRule>
  </conditionalFormatting>
  <conditionalFormatting sqref="K1022:K1023">
    <cfRule type="dataBar" priority="27">
      <dataBar>
        <cfvo type="min"/>
        <cfvo type="max"/>
        <color rgb="FF638EC6"/>
      </dataBar>
      <extLst>
        <ext xmlns:x14="http://schemas.microsoft.com/office/spreadsheetml/2009/9/main" uri="{B025F937-C7B1-47D3-B67F-A62EFF666E3E}">
          <x14:id>{B560E849-5FFE-4696-90B2-32CD2F2D59F1}</x14:id>
        </ext>
      </extLst>
    </cfRule>
  </conditionalFormatting>
  <conditionalFormatting sqref="K1024:K1025">
    <cfRule type="dataBar" priority="26">
      <dataBar>
        <cfvo type="min"/>
        <cfvo type="max"/>
        <color rgb="FF638EC6"/>
      </dataBar>
      <extLst>
        <ext xmlns:x14="http://schemas.microsoft.com/office/spreadsheetml/2009/9/main" uri="{B025F937-C7B1-47D3-B67F-A62EFF666E3E}">
          <x14:id>{A387B4F9-FCE7-4FD0-A194-2FAA9CB578A3}</x14:id>
        </ext>
      </extLst>
    </cfRule>
  </conditionalFormatting>
  <conditionalFormatting sqref="K1026">
    <cfRule type="dataBar" priority="25">
      <dataBar>
        <cfvo type="min"/>
        <cfvo type="max"/>
        <color rgb="FF638EC6"/>
      </dataBar>
      <extLst>
        <ext xmlns:x14="http://schemas.microsoft.com/office/spreadsheetml/2009/9/main" uri="{B025F937-C7B1-47D3-B67F-A62EFF666E3E}">
          <x14:id>{E86EF627-81A5-4613-B911-D720350EE76F}</x14:id>
        </ext>
      </extLst>
    </cfRule>
  </conditionalFormatting>
  <conditionalFormatting sqref="K1027">
    <cfRule type="dataBar" priority="24">
      <dataBar>
        <cfvo type="min"/>
        <cfvo type="max"/>
        <color rgb="FF638EC6"/>
      </dataBar>
      <extLst>
        <ext xmlns:x14="http://schemas.microsoft.com/office/spreadsheetml/2009/9/main" uri="{B025F937-C7B1-47D3-B67F-A62EFF666E3E}">
          <x14:id>{5FE91D40-0C14-4F34-AFD2-BFAEE882079B}</x14:id>
        </ext>
      </extLst>
    </cfRule>
  </conditionalFormatting>
  <conditionalFormatting sqref="K1028">
    <cfRule type="dataBar" priority="23">
      <dataBar>
        <cfvo type="min"/>
        <cfvo type="max"/>
        <color rgb="FF638EC6"/>
      </dataBar>
      <extLst>
        <ext xmlns:x14="http://schemas.microsoft.com/office/spreadsheetml/2009/9/main" uri="{B025F937-C7B1-47D3-B67F-A62EFF666E3E}">
          <x14:id>{C00CDDBC-997C-4634-9AF4-D03C03FDB369}</x14:id>
        </ext>
      </extLst>
    </cfRule>
  </conditionalFormatting>
  <conditionalFormatting sqref="K1029">
    <cfRule type="dataBar" priority="22">
      <dataBar>
        <cfvo type="min"/>
        <cfvo type="max"/>
        <color rgb="FF638EC6"/>
      </dataBar>
      <extLst>
        <ext xmlns:x14="http://schemas.microsoft.com/office/spreadsheetml/2009/9/main" uri="{B025F937-C7B1-47D3-B67F-A62EFF666E3E}">
          <x14:id>{B0F1402F-4A6D-486A-9A09-81A5C3776697}</x14:id>
        </ext>
      </extLst>
    </cfRule>
  </conditionalFormatting>
  <conditionalFormatting sqref="K1030">
    <cfRule type="dataBar" priority="21">
      <dataBar>
        <cfvo type="min"/>
        <cfvo type="max"/>
        <color rgb="FF638EC6"/>
      </dataBar>
      <extLst>
        <ext xmlns:x14="http://schemas.microsoft.com/office/spreadsheetml/2009/9/main" uri="{B025F937-C7B1-47D3-B67F-A62EFF666E3E}">
          <x14:id>{8C5CED7B-0C3E-4CBD-A8AF-11B3309C1B76}</x14:id>
        </ext>
      </extLst>
    </cfRule>
  </conditionalFormatting>
  <conditionalFormatting sqref="K1031:K1040">
    <cfRule type="dataBar" priority="20">
      <dataBar>
        <cfvo type="min"/>
        <cfvo type="max"/>
        <color rgb="FF638EC6"/>
      </dataBar>
      <extLst>
        <ext xmlns:x14="http://schemas.microsoft.com/office/spreadsheetml/2009/9/main" uri="{B025F937-C7B1-47D3-B67F-A62EFF666E3E}">
          <x14:id>{DC93C520-D0F6-4EAE-BAEE-CB9C4EEEA16A}</x14:id>
        </ext>
      </extLst>
    </cfRule>
  </conditionalFormatting>
  <conditionalFormatting sqref="K1042">
    <cfRule type="dataBar" priority="19">
      <dataBar>
        <cfvo type="min"/>
        <cfvo type="max"/>
        <color rgb="FF638EC6"/>
      </dataBar>
      <extLst>
        <ext xmlns:x14="http://schemas.microsoft.com/office/spreadsheetml/2009/9/main" uri="{B025F937-C7B1-47D3-B67F-A62EFF666E3E}">
          <x14:id>{A1DFBC5D-43BE-41BB-8F45-DB0E311EF611}</x14:id>
        </ext>
      </extLst>
    </cfRule>
  </conditionalFormatting>
  <conditionalFormatting sqref="K1043">
    <cfRule type="dataBar" priority="18">
      <dataBar>
        <cfvo type="min"/>
        <cfvo type="max"/>
        <color rgb="FF638EC6"/>
      </dataBar>
      <extLst>
        <ext xmlns:x14="http://schemas.microsoft.com/office/spreadsheetml/2009/9/main" uri="{B025F937-C7B1-47D3-B67F-A62EFF666E3E}">
          <x14:id>{514628E6-A3AA-4320-8744-4DF5585E70DC}</x14:id>
        </ext>
      </extLst>
    </cfRule>
  </conditionalFormatting>
  <conditionalFormatting sqref="K1044:K1062">
    <cfRule type="dataBar" priority="17">
      <dataBar>
        <cfvo type="min"/>
        <cfvo type="max"/>
        <color rgb="FF638EC6"/>
      </dataBar>
      <extLst>
        <ext xmlns:x14="http://schemas.microsoft.com/office/spreadsheetml/2009/9/main" uri="{B025F937-C7B1-47D3-B67F-A62EFF666E3E}">
          <x14:id>{90AEFFAF-90B8-4339-A9B6-C477FECEF995}</x14:id>
        </ext>
      </extLst>
    </cfRule>
  </conditionalFormatting>
  <conditionalFormatting sqref="K1064">
    <cfRule type="dataBar" priority="16">
      <dataBar>
        <cfvo type="min"/>
        <cfvo type="max"/>
        <color rgb="FF638EC6"/>
      </dataBar>
      <extLst>
        <ext xmlns:x14="http://schemas.microsoft.com/office/spreadsheetml/2009/9/main" uri="{B025F937-C7B1-47D3-B67F-A62EFF666E3E}">
          <x14:id>{FF691885-4319-4204-A959-83D7BF20CC3C}</x14:id>
        </ext>
      </extLst>
    </cfRule>
  </conditionalFormatting>
  <conditionalFormatting sqref="K1065:K1109">
    <cfRule type="dataBar" priority="15">
      <dataBar>
        <cfvo type="min"/>
        <cfvo type="max"/>
        <color rgb="FF638EC6"/>
      </dataBar>
      <extLst>
        <ext xmlns:x14="http://schemas.microsoft.com/office/spreadsheetml/2009/9/main" uri="{B025F937-C7B1-47D3-B67F-A62EFF666E3E}">
          <x14:id>{7C2CF3C3-4A03-4595-84F5-5DCC09508628}</x14:id>
        </ext>
      </extLst>
    </cfRule>
  </conditionalFormatting>
  <conditionalFormatting sqref="K1111:K1137">
    <cfRule type="dataBar" priority="14">
      <dataBar>
        <cfvo type="min"/>
        <cfvo type="max"/>
        <color rgb="FF638EC6"/>
      </dataBar>
      <extLst>
        <ext xmlns:x14="http://schemas.microsoft.com/office/spreadsheetml/2009/9/main" uri="{B025F937-C7B1-47D3-B67F-A62EFF666E3E}">
          <x14:id>{70599389-2724-45A4-B43C-9C85DE9B2D69}</x14:id>
        </ext>
      </extLst>
    </cfRule>
  </conditionalFormatting>
  <conditionalFormatting sqref="K1139:K1165">
    <cfRule type="dataBar" priority="13">
      <dataBar>
        <cfvo type="min"/>
        <cfvo type="max"/>
        <color rgb="FF638EC6"/>
      </dataBar>
      <extLst>
        <ext xmlns:x14="http://schemas.microsoft.com/office/spreadsheetml/2009/9/main" uri="{B025F937-C7B1-47D3-B67F-A62EFF666E3E}">
          <x14:id>{47B3CC66-BA1D-4932-9481-CA1AAEF259ED}</x14:id>
        </ext>
      </extLst>
    </cfRule>
  </conditionalFormatting>
  <conditionalFormatting sqref="K1167:K1168">
    <cfRule type="dataBar" priority="12">
      <dataBar>
        <cfvo type="min"/>
        <cfvo type="max"/>
        <color rgb="FF638EC6"/>
      </dataBar>
      <extLst>
        <ext xmlns:x14="http://schemas.microsoft.com/office/spreadsheetml/2009/9/main" uri="{B025F937-C7B1-47D3-B67F-A62EFF666E3E}">
          <x14:id>{E8EB9A6C-7B65-4A35-9F4C-551657363747}</x14:id>
        </ext>
      </extLst>
    </cfRule>
  </conditionalFormatting>
  <conditionalFormatting sqref="K1170:K1173">
    <cfRule type="dataBar" priority="11">
      <dataBar>
        <cfvo type="min"/>
        <cfvo type="max"/>
        <color rgb="FF638EC6"/>
      </dataBar>
      <extLst>
        <ext xmlns:x14="http://schemas.microsoft.com/office/spreadsheetml/2009/9/main" uri="{B025F937-C7B1-47D3-B67F-A62EFF666E3E}">
          <x14:id>{A6781514-97CD-436D-8DF7-8C37D61AB914}</x14:id>
        </ext>
      </extLst>
    </cfRule>
  </conditionalFormatting>
  <conditionalFormatting sqref="K1175:K1190">
    <cfRule type="dataBar" priority="10">
      <dataBar>
        <cfvo type="min"/>
        <cfvo type="max"/>
        <color rgb="FF638EC6"/>
      </dataBar>
      <extLst>
        <ext xmlns:x14="http://schemas.microsoft.com/office/spreadsheetml/2009/9/main" uri="{B025F937-C7B1-47D3-B67F-A62EFF666E3E}">
          <x14:id>{37004490-A0F5-46F2-8787-F974D6366072}</x14:id>
        </ext>
      </extLst>
    </cfRule>
  </conditionalFormatting>
  <conditionalFormatting sqref="K1192">
    <cfRule type="dataBar" priority="9">
      <dataBar>
        <cfvo type="min"/>
        <cfvo type="max"/>
        <color rgb="FF638EC6"/>
      </dataBar>
      <extLst>
        <ext xmlns:x14="http://schemas.microsoft.com/office/spreadsheetml/2009/9/main" uri="{B025F937-C7B1-47D3-B67F-A62EFF666E3E}">
          <x14:id>{FA5644C0-E925-4EAD-B611-FBD015EC16BF}</x14:id>
        </ext>
      </extLst>
    </cfRule>
  </conditionalFormatting>
  <conditionalFormatting sqref="K1193">
    <cfRule type="dataBar" priority="8">
      <dataBar>
        <cfvo type="min"/>
        <cfvo type="max"/>
        <color rgb="FF638EC6"/>
      </dataBar>
      <extLst>
        <ext xmlns:x14="http://schemas.microsoft.com/office/spreadsheetml/2009/9/main" uri="{B025F937-C7B1-47D3-B67F-A62EFF666E3E}">
          <x14:id>{B4B9B6EC-7E94-4546-8903-358AB89051D8}</x14:id>
        </ext>
      </extLst>
    </cfRule>
  </conditionalFormatting>
  <conditionalFormatting sqref="K1194:K1200">
    <cfRule type="dataBar" priority="7">
      <dataBar>
        <cfvo type="min"/>
        <cfvo type="max"/>
        <color rgb="FF638EC6"/>
      </dataBar>
      <extLst>
        <ext xmlns:x14="http://schemas.microsoft.com/office/spreadsheetml/2009/9/main" uri="{B025F937-C7B1-47D3-B67F-A62EFF666E3E}">
          <x14:id>{BC6B4E2E-6C3D-4766-8A5B-2A4F133EBBFE}</x14:id>
        </ext>
      </extLst>
    </cfRule>
  </conditionalFormatting>
  <conditionalFormatting sqref="K1202">
    <cfRule type="dataBar" priority="6">
      <dataBar>
        <cfvo type="min"/>
        <cfvo type="max"/>
        <color rgb="FF638EC6"/>
      </dataBar>
      <extLst>
        <ext xmlns:x14="http://schemas.microsoft.com/office/spreadsheetml/2009/9/main" uri="{B025F937-C7B1-47D3-B67F-A62EFF666E3E}">
          <x14:id>{2C1EB284-BE94-4606-97E2-526A09F5B0DD}</x14:id>
        </ext>
      </extLst>
    </cfRule>
  </conditionalFormatting>
  <conditionalFormatting sqref="K1203">
    <cfRule type="dataBar" priority="5">
      <dataBar>
        <cfvo type="min"/>
        <cfvo type="max"/>
        <color rgb="FF638EC6"/>
      </dataBar>
      <extLst>
        <ext xmlns:x14="http://schemas.microsoft.com/office/spreadsheetml/2009/9/main" uri="{B025F937-C7B1-47D3-B67F-A62EFF666E3E}">
          <x14:id>{A10F2ED4-41F4-499E-916D-854AF9106B0F}</x14:id>
        </ext>
      </extLst>
    </cfRule>
  </conditionalFormatting>
  <conditionalFormatting sqref="K1204">
    <cfRule type="dataBar" priority="4">
      <dataBar>
        <cfvo type="min"/>
        <cfvo type="max"/>
        <color rgb="FF638EC6"/>
      </dataBar>
      <extLst>
        <ext xmlns:x14="http://schemas.microsoft.com/office/spreadsheetml/2009/9/main" uri="{B025F937-C7B1-47D3-B67F-A62EFF666E3E}">
          <x14:id>{B6DF2CA4-D55D-457A-A612-70D69A5EE211}</x14:id>
        </ext>
      </extLst>
    </cfRule>
  </conditionalFormatting>
  <conditionalFormatting sqref="K1205">
    <cfRule type="dataBar" priority="3">
      <dataBar>
        <cfvo type="min"/>
        <cfvo type="max"/>
        <color rgb="FF638EC6"/>
      </dataBar>
      <extLst>
        <ext xmlns:x14="http://schemas.microsoft.com/office/spreadsheetml/2009/9/main" uri="{B025F937-C7B1-47D3-B67F-A62EFF666E3E}">
          <x14:id>{D5DE75AD-0F9B-4CC6-9CF3-D7EAA6A42F44}</x14:id>
        </ext>
      </extLst>
    </cfRule>
  </conditionalFormatting>
  <conditionalFormatting sqref="K1206">
    <cfRule type="dataBar" priority="2">
      <dataBar>
        <cfvo type="min"/>
        <cfvo type="max"/>
        <color rgb="FF638EC6"/>
      </dataBar>
      <extLst>
        <ext xmlns:x14="http://schemas.microsoft.com/office/spreadsheetml/2009/9/main" uri="{B025F937-C7B1-47D3-B67F-A62EFF666E3E}">
          <x14:id>{DB528733-5164-4C1B-BD70-60383C98D67B}</x14:id>
        </ext>
      </extLst>
    </cfRule>
  </conditionalFormatting>
  <conditionalFormatting sqref="K1207:K1213">
    <cfRule type="dataBar" priority="1">
      <dataBar>
        <cfvo type="min"/>
        <cfvo type="max"/>
        <color rgb="FF638EC6"/>
      </dataBar>
      <extLst>
        <ext xmlns:x14="http://schemas.microsoft.com/office/spreadsheetml/2009/9/main" uri="{B025F937-C7B1-47D3-B67F-A62EFF666E3E}">
          <x14:id>{EEFF7D6D-ADA4-482C-A7F9-4BAC1933ACA5}</x14:id>
        </ext>
      </extLst>
    </cfRule>
  </conditionalFormatting>
  <hyperlinks>
    <hyperlink ref="AI51" r:id="rId1" display="https://clinicalintelligence.citeline.com/trials/details/426791?qId=0d48d10a-2085-4c19-8690-c4ab6894724e" xr:uid="{5F823394-974E-4ACD-9ECB-9473C6469853}"/>
    <hyperlink ref="AI52" r:id="rId2" display="https://clinicalintelligence.citeline.com/trials/details/426316?qId=0d48d10a-2085-4c19-8690-c4ab6894724e" xr:uid="{BB43CBC7-5D14-4F03-871C-824ACFE16C18}"/>
    <hyperlink ref="AI53" r:id="rId3" display="https://clinicalintelligence.citeline.com/trials/details/425149?qId=0d48d10a-2085-4c19-8690-c4ab6894724e" xr:uid="{68A3BD33-69D6-428F-B7D2-F1A09C2B5509}"/>
    <hyperlink ref="AI54" r:id="rId4" display="https://clinicalintelligence.citeline.com/trials/details/424494?qId=0d48d10a-2085-4c19-8690-c4ab6894724e" xr:uid="{1D37BC82-87E6-43D7-891E-CC7A15C459D1}"/>
    <hyperlink ref="AI55" r:id="rId5" display="https://clinicalintelligence.citeline.com/trials/details/421830?qId=0d48d10a-2085-4c19-8690-c4ab6894724e" xr:uid="{247315DD-24BE-4F07-BCED-1770757D439C}"/>
    <hyperlink ref="AI56" r:id="rId6" display="https://clinicalintelligence.citeline.com/trials/details/414397?qId=0d48d10a-2085-4c19-8690-c4ab6894724e" xr:uid="{14AEB19A-82F1-4071-8608-3F4BA8788C8D}"/>
    <hyperlink ref="AI57" r:id="rId7" display="https://clinicalintelligence.citeline.com/trials/details/413463?qId=0d48d10a-2085-4c19-8690-c4ab6894724e" xr:uid="{037CC333-CD2D-4FE5-AFB8-DF3C0D68982B}"/>
    <hyperlink ref="AI58" r:id="rId8" display="https://clinicalintelligence.citeline.com/trials/details/403412?qId=0d48d10a-2085-4c19-8690-c4ab6894724e" xr:uid="{4C304ABB-54E0-4D46-9EF5-1C45602F47D5}"/>
    <hyperlink ref="AI59" r:id="rId9" display="https://clinicalintelligence.citeline.com/trials/details/391686?qId=0d48d10a-2085-4c19-8690-c4ab6894724e" xr:uid="{29BB42A0-4612-4281-BE2A-A03FDDCA88A1}"/>
    <hyperlink ref="AI60" r:id="rId10" display="https://clinicalintelligence.citeline.com/trials/details/391342?qId=0d48d10a-2085-4c19-8690-c4ab6894724e" xr:uid="{64B888E1-45A4-4E15-B83D-BE164809734F}"/>
    <hyperlink ref="AI61" r:id="rId11" display="https://clinicalintelligence.citeline.com/trials/details/388789?qId=0d48d10a-2085-4c19-8690-c4ab6894724e" xr:uid="{0F29D668-8CE4-4A8E-9C93-F168FDB30597}"/>
    <hyperlink ref="AI62" r:id="rId12" display="https://clinicalintelligence.citeline.com/trials/details/379277?qId=0d48d10a-2085-4c19-8690-c4ab6894724e" xr:uid="{77B88525-7081-4A7D-8A4D-1F0AE853F0BE}"/>
    <hyperlink ref="AI63" r:id="rId13" display="https://clinicalintelligence.citeline.com/trials/details/375901?qId=0d48d10a-2085-4c19-8690-c4ab6894724e" xr:uid="{F26A0A43-283F-4D24-81D0-5A790D3EF9AB}"/>
    <hyperlink ref="AI64" r:id="rId14" display="https://clinicalintelligence.citeline.com/trials/details/363907?qId=0d48d10a-2085-4c19-8690-c4ab6894724e" xr:uid="{0BCBFFE7-78A4-4ACC-8DA9-0BC5B9DEA7F9}"/>
    <hyperlink ref="AI65" r:id="rId15" display="https://clinicalintelligence.citeline.com/trials/details/362538?qId=0d48d10a-2085-4c19-8690-c4ab6894724e" xr:uid="{E72057A7-0C0B-44E0-9BED-EC0BE1CE05FF}"/>
    <hyperlink ref="AI66" r:id="rId16" display="https://clinicalintelligence.citeline.com/trials/details/361353?qId=0d48d10a-2085-4c19-8690-c4ab6894724e" xr:uid="{F289741D-6A49-45EB-924D-4D069BB44A6F}"/>
    <hyperlink ref="AI67" r:id="rId17" display="https://clinicalintelligence.citeline.com/trials/details/357968?qId=0d48d10a-2085-4c19-8690-c4ab6894724e" xr:uid="{8094003E-A00F-4B8D-8A01-CEAB76035DC5}"/>
    <hyperlink ref="AI68" r:id="rId18" display="https://clinicalintelligence.citeline.com/trials/details/356550?qId=0d48d10a-2085-4c19-8690-c4ab6894724e" xr:uid="{5ACB87A4-055F-44D2-8CAA-C97E4BD8F68A}"/>
    <hyperlink ref="AI69" r:id="rId19" display="https://clinicalintelligence.citeline.com/trials/details/351171?qId=0d48d10a-2085-4c19-8690-c4ab6894724e" xr:uid="{723365F7-A139-4A0C-9908-95EC28283160}"/>
    <hyperlink ref="AI70" r:id="rId20" display="https://clinicalintelligence.citeline.com/trials/details/343015?qId=0d48d10a-2085-4c19-8690-c4ab6894724e" xr:uid="{D90475B6-51AD-43B8-B36E-141FCEFAEF97}"/>
    <hyperlink ref="AI71" r:id="rId21" display="https://clinicalintelligence.citeline.com/trials/details/335571?qId=0d48d10a-2085-4c19-8690-c4ab6894724e" xr:uid="{61C3076C-DDB3-441A-A270-75ECC742D31D}"/>
    <hyperlink ref="AI72" r:id="rId22" display="https://clinicalintelligence.citeline.com/trials/details/316658?qId=0d48d10a-2085-4c19-8690-c4ab6894724e" xr:uid="{04CEA887-64E7-4AFC-8566-6D05E006C3EF}"/>
    <hyperlink ref="AI73" r:id="rId23" display="https://clinicalintelligence.citeline.com/trials/details/312514?qId=0d48d10a-2085-4c19-8690-c4ab6894724e" xr:uid="{78AF33CE-0AB2-43B1-91DE-1DCA33240D3B}"/>
    <hyperlink ref="AI74" r:id="rId24" display="https://clinicalintelligence.citeline.com/trials/details/303018?qId=0d48d10a-2085-4c19-8690-c4ab6894724e" xr:uid="{638EBEDC-5FD0-46A3-B98D-3075C52B3325}"/>
    <hyperlink ref="AI75" r:id="rId25" display="https://clinicalintelligence.citeline.com/trials/details/302812?qId=0d48d10a-2085-4c19-8690-c4ab6894724e" xr:uid="{2FB1C17C-14EB-4691-B07B-3FD2764CFB91}"/>
    <hyperlink ref="AI76" r:id="rId26" display="https://clinicalintelligence.citeline.com/trials/details/300890?qId=0d48d10a-2085-4c19-8690-c4ab6894724e" xr:uid="{A9C73B2C-A9B3-451D-9775-DDC1D9CC4D11}"/>
    <hyperlink ref="AI77" r:id="rId27" display="https://clinicalintelligence.citeline.com/trials/details/299510?qId=0d48d10a-2085-4c19-8690-c4ab6894724e" xr:uid="{1B37270A-2676-470D-BF75-F6AD053EA8DB}"/>
    <hyperlink ref="AI78" r:id="rId28" display="https://clinicalintelligence.citeline.com/trials/details/295011?qId=0d48d10a-2085-4c19-8690-c4ab6894724e" xr:uid="{B8412AF5-E84E-411B-ABB1-2815890337D7}"/>
    <hyperlink ref="AI79" r:id="rId29" display="https://clinicalintelligence.citeline.com/trials/details/294521?qId=0d48d10a-2085-4c19-8690-c4ab6894724e" xr:uid="{4DDC95CB-4B3B-4E1A-B9C5-9C919E138876}"/>
    <hyperlink ref="AI80" r:id="rId30" display="https://clinicalintelligence.citeline.com/trials/details/286771?qId=0d48d10a-2085-4c19-8690-c4ab6894724e" xr:uid="{4A5A8232-B5DE-434B-946C-EE6FEEF97D44}"/>
    <hyperlink ref="AI81" r:id="rId31" display="https://clinicalintelligence.citeline.com/trials/details/276674?qId=0d48d10a-2085-4c19-8690-c4ab6894724e" xr:uid="{816E5DC4-B226-40DC-88D0-7866A2F03EEE}"/>
    <hyperlink ref="AI82" r:id="rId32" display="https://clinicalintelligence.citeline.com/trials/details/273257?qId=0d48d10a-2085-4c19-8690-c4ab6894724e" xr:uid="{504D5E89-394F-4563-8E1C-E985AB802205}"/>
    <hyperlink ref="AI83" r:id="rId33" display="https://clinicalintelligence.citeline.com/trials/details/267849?qId=0d48d10a-2085-4c19-8690-c4ab6894724e" xr:uid="{09BEF6E0-9C2D-4323-80F5-887E5E7DF947}"/>
    <hyperlink ref="AI84" r:id="rId34" display="https://clinicalintelligence.citeline.com/trials/details/257856?qId=0d48d10a-2085-4c19-8690-c4ab6894724e" xr:uid="{B8CE68FE-B5F9-4542-8ACE-06C37ACC1EC5}"/>
    <hyperlink ref="AI85" r:id="rId35" display="https://clinicalintelligence.citeline.com/trials/details/208894?qId=0d48d10a-2085-4c19-8690-c4ab6894724e" xr:uid="{F11DD723-ED2B-4AD8-884F-0D079226CD81}"/>
    <hyperlink ref="AI86" r:id="rId36" display="https://clinicalintelligence.citeline.com/trials/details/556578?qId=e54b4195-d75e-49e6-91b3-8352bbc640a6" xr:uid="{A433FCED-0135-45E5-BC39-D11BDFEBB7DC}"/>
    <hyperlink ref="AI87" r:id="rId37" display="https://clinicalintelligence.citeline.com/trials/details/548195?qId=e54b4195-d75e-49e6-91b3-8352bbc640a6" xr:uid="{7000307E-9229-4BDB-9E9D-18FB591F158D}"/>
    <hyperlink ref="AI88" r:id="rId38" display="https://clinicalintelligence.citeline.com/trials/details/543865?qId=e54b4195-d75e-49e6-91b3-8352bbc640a6" xr:uid="{5DCA9752-4249-4617-AA9C-4FF5EEB297DE}"/>
    <hyperlink ref="AI89" r:id="rId39" display="https://clinicalintelligence.citeline.com/trials/details/539757?qId=e54b4195-d75e-49e6-91b3-8352bbc640a6" xr:uid="{8166A32E-8868-466E-AA89-4BE9D383FDDA}"/>
    <hyperlink ref="AI90" r:id="rId40" display="https://clinicalintelligence.citeline.com/trials/details/538742?qId=e54b4195-d75e-49e6-91b3-8352bbc640a6" xr:uid="{CAA8D3B2-AB41-4EBF-81D8-F15916C3887A}"/>
    <hyperlink ref="AI91" r:id="rId41" display="https://clinicalintelligence.citeline.com/trials/details/535976?qId=e54b4195-d75e-49e6-91b3-8352bbc640a6" xr:uid="{D8C1DF8F-366F-4158-BFDA-5F8D1FEFF20E}"/>
    <hyperlink ref="AI92" r:id="rId42" display="https://clinicalintelligence.citeline.com/trials/details/532548?qId=e54b4195-d75e-49e6-91b3-8352bbc640a6" xr:uid="{7D534F34-74BE-44B8-8B00-C9FA76EF465E}"/>
    <hyperlink ref="AI93" r:id="rId43" display="https://clinicalintelligence.citeline.com/trials/details/530296?qId=e54b4195-d75e-49e6-91b3-8352bbc640a6" xr:uid="{A3F6FA3A-153B-437E-82FF-99AAD8454BD7}"/>
    <hyperlink ref="AI94" r:id="rId44" display="https://clinicalintelligence.citeline.com/trials/details/527306?qId=e54b4195-d75e-49e6-91b3-8352bbc640a6" xr:uid="{FD7A5BD9-778A-4F47-B028-D54E87017CDE}"/>
    <hyperlink ref="AI95" r:id="rId45" display="https://clinicalintelligence.citeline.com/trials/details/527012?qId=e54b4195-d75e-49e6-91b3-8352bbc640a6" xr:uid="{FBA74E20-CB34-4F2F-A94A-1243ED17A6C3}"/>
    <hyperlink ref="AI96" r:id="rId46" display="https://clinicalintelligence.citeline.com/trials/details/515020?qId=e54b4195-d75e-49e6-91b3-8352bbc640a6" xr:uid="{FD15C38A-92B6-41FE-A184-3F332E9E9032}"/>
    <hyperlink ref="AI97" r:id="rId47" display="https://clinicalintelligence.citeline.com/trials/details/513800?qId=e54b4195-d75e-49e6-91b3-8352bbc640a6" xr:uid="{723D46E9-7E2B-4263-A6A1-811591459B78}"/>
    <hyperlink ref="AI98" r:id="rId48" display="https://clinicalintelligence.citeline.com/trials/details/511794?qId=e54b4195-d75e-49e6-91b3-8352bbc640a6" xr:uid="{1CEE57B3-DF96-425B-AB0A-E2457D45F728}"/>
    <hyperlink ref="AI99" r:id="rId49" display="https://clinicalintelligence.citeline.com/trials/details/502199?qId=e54b4195-d75e-49e6-91b3-8352bbc640a6" xr:uid="{B3283013-6F13-4F63-BB88-4029A1744F1B}"/>
    <hyperlink ref="AI100" r:id="rId50" display="https://clinicalintelligence.citeline.com/trials/details/501611?qId=e54b4195-d75e-49e6-91b3-8352bbc640a6" xr:uid="{49FC2374-0FA3-42BC-B29F-54446CC2A05E}"/>
    <hyperlink ref="AI101" r:id="rId51" display="https://clinicalintelligence.citeline.com/trials/details/488342?qId=e54b4195-d75e-49e6-91b3-8352bbc640a6" xr:uid="{F9C47DA2-268F-4789-976A-145A9C5AD231}"/>
    <hyperlink ref="AI102" r:id="rId52" display="https://clinicalintelligence.citeline.com/trials/details/484676?qId=e54b4195-d75e-49e6-91b3-8352bbc640a6" xr:uid="{5116F9EA-833D-44EB-9049-7B8B2F6657D9}"/>
    <hyperlink ref="AI103" r:id="rId53" display="https://clinicalintelligence.citeline.com/trials/details/470943?qId=e54b4195-d75e-49e6-91b3-8352bbc640a6" xr:uid="{2B787BA3-B8A6-44E3-A551-2D1F75FEAB14}"/>
    <hyperlink ref="AI104" r:id="rId54" display="https://clinicalintelligence.citeline.com/trials/details/451282?qId=e54b4195-d75e-49e6-91b3-8352bbc640a6" xr:uid="{AC04D22F-A899-4093-B762-604769031E96}"/>
    <hyperlink ref="AI110" r:id="rId55" display="https://clinicalintelligence.citeline.com/trials/details/446263?qId=0d48d10a-2085-4c19-8690-c4ab6894724e" xr:uid="{2FFE03E2-1CB8-4822-BED2-91503DEFC6EA}"/>
    <hyperlink ref="AI111" r:id="rId56" display="https://clinicalintelligence.citeline.com/trials/details/444713?qId=0d48d10a-2085-4c19-8690-c4ab6894724e" xr:uid="{FAE93B8D-3556-4165-B7D3-B2C31D43AE7C}"/>
    <hyperlink ref="AI112" r:id="rId57" display="https://clinicalintelligence.citeline.com/trials/details/444118?qId=0d48d10a-2085-4c19-8690-c4ab6894724e" xr:uid="{D83277D4-47D2-48AD-954E-4C21589E44BB}"/>
    <hyperlink ref="AI113" r:id="rId58" display="https://clinicalintelligence.citeline.com/trials/details/440385?qId=0d48d10a-2085-4c19-8690-c4ab6894724e" xr:uid="{ED2A1FAB-C94B-43CC-92CE-10E51E5449B2}"/>
    <hyperlink ref="AI114" r:id="rId59" display="https://clinicalintelligence.citeline.com/trials/details/439085?qId=0d48d10a-2085-4c19-8690-c4ab6894724e" xr:uid="{0E7871A4-EF0C-47D3-AD94-473E977301B0}"/>
    <hyperlink ref="AI115" r:id="rId60" display="https://clinicalintelligence.citeline.com/trials/details/438666?qId=0d48d10a-2085-4c19-8690-c4ab6894724e" xr:uid="{2E41C5D8-2987-4F1A-8D1B-21DAC9FD2DCB}"/>
    <hyperlink ref="AI116" r:id="rId61" display="https://clinicalintelligence.citeline.com/trials/details/436268?qId=0d48d10a-2085-4c19-8690-c4ab6894724e" xr:uid="{951F5D7D-06F2-4184-910F-BBF89D77A577}"/>
    <hyperlink ref="AI117" r:id="rId62" display="https://clinicalintelligence.citeline.com/trials/details/427001?qId=0d48d10a-2085-4c19-8690-c4ab6894724e" xr:uid="{9A677039-90DB-42D7-B941-984860E358A9}"/>
    <hyperlink ref="AI118" r:id="rId63" display="https://clinicalintelligence.citeline.com/trials/details/423932?qId=0d48d10a-2085-4c19-8690-c4ab6894724e" xr:uid="{2942F7EF-7650-4E58-8F28-49A7C73902D3}"/>
    <hyperlink ref="AI119" r:id="rId64" display="https://clinicalintelligence.citeline.com/trials/details/419845?qId=0d48d10a-2085-4c19-8690-c4ab6894724e" xr:uid="{1BCD30B0-4F5A-4476-A284-E173C5C1B98B}"/>
    <hyperlink ref="AI120" r:id="rId65" display="https://clinicalintelligence.citeline.com/trials/details/417213?qId=0d48d10a-2085-4c19-8690-c4ab6894724e" xr:uid="{E6FBB363-5C7F-44A7-A207-27D7A60CA70E}"/>
    <hyperlink ref="AI121" r:id="rId66" display="https://clinicalintelligence.citeline.com/trials/details/416016?qId=0d48d10a-2085-4c19-8690-c4ab6894724e" xr:uid="{F53A9D1A-C65C-4318-AF29-A77CAF4E7D22}"/>
    <hyperlink ref="AI122" r:id="rId67" display="https://clinicalintelligence.citeline.com/trials/details/415459?qId=0d48d10a-2085-4c19-8690-c4ab6894724e" xr:uid="{7E6BEBC4-F9E7-480B-8B46-19B62B93A62A}"/>
    <hyperlink ref="AI123" r:id="rId68" display="https://clinicalintelligence.citeline.com/trials/details/415121?qId=0d48d10a-2085-4c19-8690-c4ab6894724e" xr:uid="{8519F99A-ED64-45F1-8430-297E92F955C3}"/>
    <hyperlink ref="AI124" r:id="rId69" display="https://clinicalintelligence.citeline.com/trials/details/409041?qId=0d48d10a-2085-4c19-8690-c4ab6894724e" xr:uid="{1FBB68B8-8283-47B4-B5E9-13D79C3CA15B}"/>
    <hyperlink ref="AI125" r:id="rId70" display="https://clinicalintelligence.citeline.com/trials/details/405913?qId=0d48d10a-2085-4c19-8690-c4ab6894724e" xr:uid="{8CB3B80E-C0BB-4DBD-A045-ABD0F919F041}"/>
    <hyperlink ref="AI126" r:id="rId71" display="https://clinicalintelligence.citeline.com/trials/details/401469?qId=0d48d10a-2085-4c19-8690-c4ab6894724e" xr:uid="{301F6943-F8B5-4288-B12F-799BADE17413}"/>
    <hyperlink ref="AI127" r:id="rId72" display="https://clinicalintelligence.citeline.com/trials/details/392830?qId=0d48d10a-2085-4c19-8690-c4ab6894724e" xr:uid="{D8BAA4A8-197A-40B4-870D-85A4F31994A8}"/>
    <hyperlink ref="AI128" r:id="rId73" display="https://clinicalintelligence.citeline.com/trials/details/390734?qId=0d48d10a-2085-4c19-8690-c4ab6894724e" xr:uid="{BA267164-0795-4114-84AF-A9AD6D438355}"/>
    <hyperlink ref="AI129" r:id="rId74" display="https://clinicalintelligence.citeline.com/trials/details/387382?qId=0d48d10a-2085-4c19-8690-c4ab6894724e" xr:uid="{5AC8EA92-69DE-4BA6-A0B6-65E0C5ED5388}"/>
    <hyperlink ref="AI130" r:id="rId75" display="https://clinicalintelligence.citeline.com/trials/details/385576?qId=0d48d10a-2085-4c19-8690-c4ab6894724e" xr:uid="{30E6342B-84F4-4908-9545-AFC99DDFE42D}"/>
    <hyperlink ref="AI131" r:id="rId76" display="https://clinicalintelligence.citeline.com/trials/details/380865?qId=0d48d10a-2085-4c19-8690-c4ab6894724e" xr:uid="{26419B90-6BFE-41AB-84C0-B426E432F644}"/>
    <hyperlink ref="AI132" r:id="rId77" display="https://clinicalintelligence.citeline.com/trials/details/380076?qId=0d48d10a-2085-4c19-8690-c4ab6894724e" xr:uid="{2739F2E1-65EB-4D9B-B8A7-C6012E543E94}"/>
    <hyperlink ref="AI133" r:id="rId78" display="https://clinicalintelligence.citeline.com/trials/details/375563?qId=0d48d10a-2085-4c19-8690-c4ab6894724e" xr:uid="{D1670978-83FA-44AF-8520-35C0F978C76B}"/>
    <hyperlink ref="AI134" r:id="rId79" display="https://clinicalintelligence.citeline.com/trials/details/375321?qId=0d48d10a-2085-4c19-8690-c4ab6894724e" xr:uid="{2BE0638E-4C40-4073-B326-93655EB7FCCC}"/>
    <hyperlink ref="AI135" r:id="rId80" display="https://clinicalintelligence.citeline.com/trials/details/365430?qId=0d48d10a-2085-4c19-8690-c4ab6894724e" xr:uid="{95220A73-4371-47FC-A567-7E20DCB562FA}"/>
    <hyperlink ref="AI136" r:id="rId81" display="https://clinicalintelligence.citeline.com/trials/details/363003?qId=0d48d10a-2085-4c19-8690-c4ab6894724e" xr:uid="{CC9BEDBD-11FA-4466-AAB6-D4A48E5D9CA0}"/>
    <hyperlink ref="AI137" r:id="rId82" display="https://clinicalintelligence.citeline.com/trials/details/354150?qId=0d48d10a-2085-4c19-8690-c4ab6894724e" xr:uid="{0B643AC0-C108-4851-9C44-C07CD86668AB}"/>
    <hyperlink ref="AI138" r:id="rId83" display="https://clinicalintelligence.citeline.com/trials/details/351627?qId=0d48d10a-2085-4c19-8690-c4ab6894724e" xr:uid="{6BF83519-1874-4C2D-AB13-A5B5EB145F51}"/>
    <hyperlink ref="AI139" r:id="rId84" display="https://clinicalintelligence.citeline.com/trials/details/346812?qId=0d48d10a-2085-4c19-8690-c4ab6894724e" xr:uid="{7CA2302D-629C-45A9-8482-E32AD63B3165}"/>
    <hyperlink ref="AI140" r:id="rId85" display="https://clinicalintelligence.citeline.com/trials/details/344573?qId=0d48d10a-2085-4c19-8690-c4ab6894724e" xr:uid="{942E0E33-6017-4FAC-865D-70213778C367}"/>
    <hyperlink ref="AI141" r:id="rId86" display="https://clinicalintelligence.citeline.com/trials/details/339441?qId=0d48d10a-2085-4c19-8690-c4ab6894724e" xr:uid="{A3E86EC4-DCF5-4D07-82B9-0FD2F9383F44}"/>
    <hyperlink ref="AI142" r:id="rId87" display="https://clinicalintelligence.citeline.com/trials/details/338667?qId=0d48d10a-2085-4c19-8690-c4ab6894724e" xr:uid="{AE4D5753-ECED-45F9-97DA-9C8D51528FC0}"/>
    <hyperlink ref="AI143" r:id="rId88" display="https://clinicalintelligence.citeline.com/trials/details/335793?qId=0d48d10a-2085-4c19-8690-c4ab6894724e" xr:uid="{7FAC3550-6966-48F2-B83B-0B08860B75EE}"/>
    <hyperlink ref="AI144" r:id="rId89" display="https://clinicalintelligence.citeline.com/trials/details/329747?qId=0d48d10a-2085-4c19-8690-c4ab6894724e" xr:uid="{A1D5EFF6-D9C7-46E2-9771-320C7D8827A3}"/>
    <hyperlink ref="AI145" r:id="rId90" display="https://clinicalintelligence.citeline.com/trials/details/328122?qId=0d48d10a-2085-4c19-8690-c4ab6894724e" xr:uid="{810BE50F-15A6-41C4-9D35-A99F1FCE2C1E}"/>
    <hyperlink ref="AI146" r:id="rId91" display="https://clinicalintelligence.citeline.com/trials/details/327182?qId=0d48d10a-2085-4c19-8690-c4ab6894724e" xr:uid="{684BA9FB-4221-4C16-9A8B-0188D5866763}"/>
    <hyperlink ref="AI147" r:id="rId92" display="https://clinicalintelligence.citeline.com/trials/details/311791?qId=0d48d10a-2085-4c19-8690-c4ab6894724e" xr:uid="{7137249C-AAC6-42A9-91A4-AA54AC027320}"/>
    <hyperlink ref="AI148" r:id="rId93" display="https://clinicalintelligence.citeline.com/trials/details/308442?qId=0d48d10a-2085-4c19-8690-c4ab6894724e" xr:uid="{DE5A0A3D-CACE-40EE-B34E-2D1252709EF0}"/>
    <hyperlink ref="AI149" r:id="rId94" display="https://clinicalintelligence.citeline.com/trials/details/304144?qId=0d48d10a-2085-4c19-8690-c4ab6894724e" xr:uid="{90A9F9CD-B391-4B74-B080-05D885EFD18F}"/>
    <hyperlink ref="AI150" r:id="rId95" display="https://clinicalintelligence.citeline.com/trials/details/301670?qId=0d48d10a-2085-4c19-8690-c4ab6894724e" xr:uid="{70E74729-CD2C-4A28-919D-AF4C44C497E5}"/>
    <hyperlink ref="AI151" r:id="rId96" display="https://clinicalintelligence.citeline.com/trials/details/301245?qId=0d48d10a-2085-4c19-8690-c4ab6894724e" xr:uid="{86D1CB9B-CD26-490A-B130-049591AFB910}"/>
    <hyperlink ref="AI152" r:id="rId97" display="https://clinicalintelligence.citeline.com/trials/details/294998?qId=0d48d10a-2085-4c19-8690-c4ab6894724e" xr:uid="{AB23575E-B7F5-467A-8141-57B776E61CB2}"/>
    <hyperlink ref="AI153" r:id="rId98" display="https://clinicalintelligence.citeline.com/trials/details/279209?qId=0d48d10a-2085-4c19-8690-c4ab6894724e" xr:uid="{CC2CC0A6-7BD7-49E0-97F5-24BF635852C1}"/>
    <hyperlink ref="AI154" r:id="rId99" display="https://clinicalintelligence.citeline.com/trials/details/274017?qId=0d48d10a-2085-4c19-8690-c4ab6894724e" xr:uid="{D4F022D5-CF9D-4978-87F7-4868B0629C31}"/>
    <hyperlink ref="AI155" r:id="rId100" display="https://clinicalintelligence.citeline.com/trials/details/266013?qId=0d48d10a-2085-4c19-8690-c4ab6894724e" xr:uid="{D7A75A18-6A91-4DCD-A0B7-F50B1A3C7BDA}"/>
    <hyperlink ref="AI156" r:id="rId101" display="https://clinicalintelligence.citeline.com/trials/details/261399?qId=0d48d10a-2085-4c19-8690-c4ab6894724e" xr:uid="{EBCFE763-5B12-44A9-B934-9ACF9334AFF3}"/>
    <hyperlink ref="AI157" r:id="rId102" display="https://clinicalintelligence.citeline.com/trials/details/260967?qId=0d48d10a-2085-4c19-8690-c4ab6894724e" xr:uid="{4FABAF61-3151-462C-9C7E-3EB84C816AAC}"/>
    <hyperlink ref="AI158" r:id="rId103" display="https://clinicalintelligence.citeline.com/trials/details/200314?qId=0d48d10a-2085-4c19-8690-c4ab6894724e" xr:uid="{7955A106-2677-48B2-AB88-9F3C1C3A09FF}"/>
    <hyperlink ref="AI159" r:id="rId104" display="https://clinicalintelligence.citeline.com/trials/details/181371?qId=0d48d10a-2085-4c19-8690-c4ab6894724e" xr:uid="{7785AF2D-FE8E-4507-BB91-3C0C7461D25B}"/>
    <hyperlink ref="AI160" r:id="rId105" display="https://clinicalintelligence.citeline.com/trials/details/99538?qId=0d48d10a-2085-4c19-8690-c4ab6894724e" xr:uid="{6E8FD796-B4C0-44B3-8E3E-84791110CAED}"/>
    <hyperlink ref="AI161" r:id="rId106" display="https://clinicalintelligence.citeline.com/trials/details/74732?qId=0d48d10a-2085-4c19-8690-c4ab6894724e" xr:uid="{0C8F4A47-9197-4077-BB7B-63BFCE76697F}"/>
    <hyperlink ref="AI162" r:id="rId107" display="https://clinicalintelligence.citeline.com/trials/details/71240?qId=0d48d10a-2085-4c19-8690-c4ab6894724e" xr:uid="{DDF47310-332C-46FF-91C7-2C7AFB6280D0}"/>
    <hyperlink ref="AI163" r:id="rId108" display="https://clinicalintelligence.citeline.com/trials/details/45399?qId=0d48d10a-2085-4c19-8690-c4ab6894724e" xr:uid="{80835079-F651-4D95-8327-C5911FFF1648}"/>
    <hyperlink ref="AI164" r:id="rId109" display="https://clinicalintelligence.citeline.com/trials/details/32436?qId=0d48d10a-2085-4c19-8690-c4ab6894724e" xr:uid="{132FC5D0-E367-4B72-9543-79A06C3784FD}"/>
    <hyperlink ref="AI165" r:id="rId110" display="https://clinicalintelligence.citeline.com/trials/details/30448?qId=0d48d10a-2085-4c19-8690-c4ab6894724e" xr:uid="{1870A943-CE04-457A-A4A8-9A123D3B5999}"/>
    <hyperlink ref="AI166" r:id="rId111" display="https://clinicalintelligence.citeline.com/trials/details/2997?qId=0d48d10a-2085-4c19-8690-c4ab6894724e" xr:uid="{2035A3E9-C686-470A-A2D4-C47193246006}"/>
    <hyperlink ref="AI167" r:id="rId112" display="https://clinicalintelligence.citeline.com/trials/details/577707?qId=e54b4195-d75e-49e6-91b3-8352bbc640a6" xr:uid="{6E7A27F8-AE17-492B-AEDA-86D25CA70D0C}"/>
    <hyperlink ref="AI168" r:id="rId113" display="https://clinicalintelligence.citeline.com/trials/details/554671?qId=e54b4195-d75e-49e6-91b3-8352bbc640a6" xr:uid="{C0A0F3A4-7838-43AB-AAF5-ED0391D7C8A2}"/>
    <hyperlink ref="AI169" r:id="rId114" display="https://clinicalintelligence.citeline.com/trials/details/552493?qId=e54b4195-d75e-49e6-91b3-8352bbc640a6" xr:uid="{CDD4D943-FBA1-4F5A-8B4A-A4B529560F20}"/>
    <hyperlink ref="AI170" r:id="rId115" display="https://clinicalintelligence.citeline.com/trials/details/548036?qId=e54b4195-d75e-49e6-91b3-8352bbc640a6" xr:uid="{97499025-58BD-45E8-A791-EDF33AC4BB70}"/>
    <hyperlink ref="AI171" r:id="rId116" display="https://clinicalintelligence.citeline.com/trials/details/544045?qId=e54b4195-d75e-49e6-91b3-8352bbc640a6" xr:uid="{FE6006BA-B672-4FD1-AB8A-FA77DB2DEE76}"/>
    <hyperlink ref="AI172" r:id="rId117" display="https://clinicalintelligence.citeline.com/trials/details/543480?qId=e54b4195-d75e-49e6-91b3-8352bbc640a6" xr:uid="{7824F462-1E42-4E1B-8C6C-A6C7850A5590}"/>
    <hyperlink ref="AI173" r:id="rId118" display="https://clinicalintelligence.citeline.com/trials/details/539790?qId=e54b4195-d75e-49e6-91b3-8352bbc640a6" xr:uid="{9B5AB8D6-3066-48F7-ADE2-95E44D49B0B8}"/>
    <hyperlink ref="AI174" r:id="rId119" display="https://clinicalintelligence.citeline.com/trials/details/539620?qId=e54b4195-d75e-49e6-91b3-8352bbc640a6" xr:uid="{F1BD74E6-8751-4EAD-845F-4D5019C58B9C}"/>
    <hyperlink ref="AI175" r:id="rId120" display="https://clinicalintelligence.citeline.com/trials/details/536769?qId=e54b4195-d75e-49e6-91b3-8352bbc640a6" xr:uid="{A5095046-1180-4699-8149-DEAC8FA3B2DD}"/>
    <hyperlink ref="AI176" r:id="rId121" display="https://clinicalintelligence.citeline.com/trials/details/535584?qId=e54b4195-d75e-49e6-91b3-8352bbc640a6" xr:uid="{BE42B44E-61DB-482F-B4BC-B12B469BAC26}"/>
    <hyperlink ref="AI177" r:id="rId122" display="https://clinicalintelligence.citeline.com/trials/details/532574?qId=e54b4195-d75e-49e6-91b3-8352bbc640a6" xr:uid="{2AF6BF8D-D9DB-4A29-874D-0E820EBDBA3B}"/>
    <hyperlink ref="AI178" r:id="rId123" display="https://clinicalintelligence.citeline.com/trials/details/525360?qId=e54b4195-d75e-49e6-91b3-8352bbc640a6" xr:uid="{8BB56E42-8E5D-45BC-9383-3CFE53247DA5}"/>
    <hyperlink ref="AI179" r:id="rId124" display="https://clinicalintelligence.citeline.com/trials/details/524975?qId=e54b4195-d75e-49e6-91b3-8352bbc640a6" xr:uid="{C574BE01-2189-4F1D-8F53-D2DF1B96E6DD}"/>
    <hyperlink ref="AI180" r:id="rId125" display="https://clinicalintelligence.citeline.com/trials/details/523065?qId=e54b4195-d75e-49e6-91b3-8352bbc640a6" xr:uid="{9D09F353-2709-495C-B566-10C5769EB643}"/>
    <hyperlink ref="AI181" r:id="rId126" display="https://clinicalintelligence.citeline.com/trials/details/518412?qId=e54b4195-d75e-49e6-91b3-8352bbc640a6" xr:uid="{DABE5E9D-9E6C-4B0C-8AE1-EB452C6B2930}"/>
    <hyperlink ref="AI182" r:id="rId127" display="https://clinicalintelligence.citeline.com/trials/details/514983?qId=e54b4195-d75e-49e6-91b3-8352bbc640a6" xr:uid="{6C0A1B22-28E0-4892-A928-CF050692D524}"/>
    <hyperlink ref="AI183" r:id="rId128" display="https://clinicalintelligence.citeline.com/trials/details/514927?qId=e54b4195-d75e-49e6-91b3-8352bbc640a6" xr:uid="{CA561A1B-F7B0-4AC6-BD8A-698D3BD58B7E}"/>
    <hyperlink ref="AI184" r:id="rId129" display="https://clinicalintelligence.citeline.com/trials/details/514140?qId=e54b4195-d75e-49e6-91b3-8352bbc640a6" xr:uid="{E4AABCA4-6AE7-44A1-AB49-79244816948F}"/>
    <hyperlink ref="AI185" r:id="rId130" display="https://clinicalintelligence.citeline.com/trials/details/513079?qId=e54b4195-d75e-49e6-91b3-8352bbc640a6" xr:uid="{19DA2CA1-1EAA-42DA-8648-1887373E85D7}"/>
    <hyperlink ref="AI186" r:id="rId131" display="https://clinicalintelligence.citeline.com/trials/details/499620?qId=e54b4195-d75e-49e6-91b3-8352bbc640a6" xr:uid="{A3A69EA4-015D-4BA0-90CF-11F62C423E0B}"/>
    <hyperlink ref="AI187" r:id="rId132" display="https://clinicalintelligence.citeline.com/trials/details/499434?qId=e54b4195-d75e-49e6-91b3-8352bbc640a6" xr:uid="{9EB10571-3AAA-4B1C-975C-A4A7F218CC44}"/>
    <hyperlink ref="AI188" r:id="rId133" display="https://clinicalintelligence.citeline.com/trials/details/496845?qId=e54b4195-d75e-49e6-91b3-8352bbc640a6" xr:uid="{3BB9D9F0-F473-4F0B-AEDB-106B36ACA1AB}"/>
    <hyperlink ref="AI189" r:id="rId134" display="https://clinicalintelligence.citeline.com/trials/details/491136?qId=e54b4195-d75e-49e6-91b3-8352bbc640a6" xr:uid="{C9A4941F-41DC-4E37-A194-E8371F766FD3}"/>
    <hyperlink ref="AI190" r:id="rId135" display="https://clinicalintelligence.citeline.com/trials/details/489914?qId=e54b4195-d75e-49e6-91b3-8352bbc640a6" xr:uid="{0EA56FAF-498D-4478-A1D4-B7C64F2EBA55}"/>
    <hyperlink ref="AI191" r:id="rId136" display="https://clinicalintelligence.citeline.com/trials/details/484370?qId=e54b4195-d75e-49e6-91b3-8352bbc640a6" xr:uid="{FBC9C1F9-FD18-4634-A62E-43F963568E3C}"/>
    <hyperlink ref="AI192" r:id="rId137" display="https://clinicalintelligence.citeline.com/trials/details/483563?qId=e54b4195-d75e-49e6-91b3-8352bbc640a6" xr:uid="{154A4A99-B238-4505-A320-6652F367F8E6}"/>
    <hyperlink ref="AI193" r:id="rId138" display="https://clinicalintelligence.citeline.com/trials/details/482078?qId=e54b4195-d75e-49e6-91b3-8352bbc640a6" xr:uid="{E6DB8FDA-E552-41B1-ACCA-DCAD20A24E24}"/>
    <hyperlink ref="AI194" r:id="rId139" display="https://clinicalintelligence.citeline.com/trials/details/480152?qId=e54b4195-d75e-49e6-91b3-8352bbc640a6" xr:uid="{0715166D-073E-409C-88E1-757C19FAF662}"/>
    <hyperlink ref="AI195" r:id="rId140" display="https://clinicalintelligence.citeline.com/trials/details/473450?qId=e54b4195-d75e-49e6-91b3-8352bbc640a6" xr:uid="{B816FBF1-11BA-411E-A072-07A72673DE95}"/>
    <hyperlink ref="AI196" r:id="rId141" display="https://clinicalintelligence.citeline.com/trials/details/471427?qId=e54b4195-d75e-49e6-91b3-8352bbc640a6" xr:uid="{B5863D19-3AF8-45D6-AD99-3638777A0972}"/>
    <hyperlink ref="AI197" r:id="rId142" display="https://clinicalintelligence.citeline.com/trials/details/467055?qId=e54b4195-d75e-49e6-91b3-8352bbc640a6" xr:uid="{AC6CA444-F784-4ADB-BDB1-3C8CF1EC9FA0}"/>
    <hyperlink ref="AI198" r:id="rId143" display="https://clinicalintelligence.citeline.com/trials/details/458598?qId=e54b4195-d75e-49e6-91b3-8352bbc640a6" xr:uid="{CC1DB455-68B8-4DF6-883B-F3AAD0EE91DE}"/>
    <hyperlink ref="AI199" r:id="rId144" display="https://clinicalintelligence.citeline.com/trials/details/456240?qId=e54b4195-d75e-49e6-91b3-8352bbc640a6" xr:uid="{A22D1BC0-2956-4A84-B77D-F1733E343F20}"/>
    <hyperlink ref="AI200" r:id="rId145" display="https://clinicalintelligence.citeline.com/trials/details/451432?qId=e54b4195-d75e-49e6-91b3-8352bbc640a6" xr:uid="{BCD84040-1C7A-4397-868C-AD4297A3F49B}"/>
    <hyperlink ref="AI201" r:id="rId146" display="https://clinicalintelligence.citeline.com/trials/details/450588?qId=e54b4195-d75e-49e6-91b3-8352bbc640a6" xr:uid="{B124DB73-2973-43D5-8FAC-3CA3BF8FE2DA}"/>
    <hyperlink ref="AI202" r:id="rId147" display="https://clinicalintelligence.citeline.com/trials/details/449798?qId=e54b4195-d75e-49e6-91b3-8352bbc640a6" xr:uid="{D0A5830F-B182-4511-A104-B316F1885A98}"/>
    <hyperlink ref="AI208" r:id="rId148" display="https://clinicalintelligence.citeline.com/trials/details/447294?qId=0d48d10a-2085-4c19-8690-c4ab6894724e" xr:uid="{FAC63FE4-D54F-4B11-AB29-6CD534341C15}"/>
    <hyperlink ref="AI209" r:id="rId149" display="https://clinicalintelligence.citeline.com/trials/details/445807?qId=0d48d10a-2085-4c19-8690-c4ab6894724e" xr:uid="{0ABEEBB5-38D4-4DDC-8C4E-D7CCA814CD2F}"/>
    <hyperlink ref="AI210" r:id="rId150" display="https://clinicalintelligence.citeline.com/trials/details/436705?qId=0d48d10a-2085-4c19-8690-c4ab6894724e" xr:uid="{2A6EC5AC-3D72-4D43-A578-F8733A290FFD}"/>
    <hyperlink ref="AI211" r:id="rId151" display="https://clinicalintelligence.citeline.com/trials/details/432461?qId=0d48d10a-2085-4c19-8690-c4ab6894724e" xr:uid="{D775A1C6-B636-40B7-8A86-6E414870B4DD}"/>
    <hyperlink ref="AI212" r:id="rId152" display="https://clinicalintelligence.citeline.com/trials/details/422467?qId=0d48d10a-2085-4c19-8690-c4ab6894724e" xr:uid="{A2BFFC6A-7359-4089-9C90-C4F22F806212}"/>
    <hyperlink ref="AI213" r:id="rId153" display="https://clinicalintelligence.citeline.com/trials/details/421767?qId=0d48d10a-2085-4c19-8690-c4ab6894724e" xr:uid="{7FF91817-7BA5-402F-86A7-A606AE38FB70}"/>
    <hyperlink ref="AI214" r:id="rId154" display="https://clinicalintelligence.citeline.com/trials/details/421228?qId=0d48d10a-2085-4c19-8690-c4ab6894724e" xr:uid="{CEE99C55-072C-4900-90A2-97658AB41B98}"/>
    <hyperlink ref="AI215" r:id="rId155" display="https://clinicalintelligence.citeline.com/trials/details/414281?qId=0d48d10a-2085-4c19-8690-c4ab6894724e" xr:uid="{C92BE63F-71EE-49F7-91EA-FA93C0741301}"/>
    <hyperlink ref="AI216" r:id="rId156" display="https://clinicalintelligence.citeline.com/trials/details/412872?qId=0d48d10a-2085-4c19-8690-c4ab6894724e" xr:uid="{A004BF3A-A61C-4684-BB21-FA552613A734}"/>
    <hyperlink ref="AI217" r:id="rId157" display="https://clinicalintelligence.citeline.com/trials/details/406667?qId=0d48d10a-2085-4c19-8690-c4ab6894724e" xr:uid="{AC207654-A68A-4992-A04F-2BE7009002CD}"/>
    <hyperlink ref="AI218" r:id="rId158" display="https://clinicalintelligence.citeline.com/trials/details/394508?qId=0d48d10a-2085-4c19-8690-c4ab6894724e" xr:uid="{FDB8368C-CA08-41F5-B0BA-11AB6813334B}"/>
    <hyperlink ref="AI219" r:id="rId159" display="https://clinicalintelligence.citeline.com/trials/details/392850?qId=0d48d10a-2085-4c19-8690-c4ab6894724e" xr:uid="{8EA4252F-4C4F-4660-93F2-BBFDC79125D6}"/>
    <hyperlink ref="AI220" r:id="rId160" display="https://clinicalintelligence.citeline.com/trials/details/385879?qId=0d48d10a-2085-4c19-8690-c4ab6894724e" xr:uid="{C0BA9DBA-0538-4B8C-B97A-FD411EFA21A5}"/>
    <hyperlink ref="AI221" r:id="rId161" display="https://clinicalintelligence.citeline.com/trials/details/362982?qId=0d48d10a-2085-4c19-8690-c4ab6894724e" xr:uid="{E78B8903-802E-4484-861A-7D413BC37469}"/>
    <hyperlink ref="AI222" r:id="rId162" display="https://clinicalintelligence.citeline.com/trials/details/359233?qId=0d48d10a-2085-4c19-8690-c4ab6894724e" xr:uid="{A4F2CC06-5E9D-4B8D-8502-FDDF575D4715}"/>
    <hyperlink ref="AI223" r:id="rId163" display="https://clinicalintelligence.citeline.com/trials/details/358077?qId=0d48d10a-2085-4c19-8690-c4ab6894724e" xr:uid="{C1F17003-FCF8-493C-8A50-EA9C3A636153}"/>
    <hyperlink ref="AI224" r:id="rId164" display="https://clinicalintelligence.citeline.com/trials/details/352762?qId=0d48d10a-2085-4c19-8690-c4ab6894724e" xr:uid="{C879B87F-3024-4799-8AB1-F750335684FD}"/>
    <hyperlink ref="AI225" r:id="rId165" display="https://clinicalintelligence.citeline.com/trials/details/352586?qId=0d48d10a-2085-4c19-8690-c4ab6894724e" xr:uid="{C1FC3E4E-3B26-4E7C-9D35-5837DDB632D2}"/>
    <hyperlink ref="AI226" r:id="rId166" display="https://clinicalintelligence.citeline.com/trials/details/335650?qId=0d48d10a-2085-4c19-8690-c4ab6894724e" xr:uid="{E63FD377-DF07-4451-9CE7-AB4C32D636F3}"/>
    <hyperlink ref="AI227" r:id="rId167" display="https://clinicalintelligence.citeline.com/trials/details/323688?qId=0d48d10a-2085-4c19-8690-c4ab6894724e" xr:uid="{4731E8EB-59D2-48C5-8FB4-96E52D2F9F51}"/>
    <hyperlink ref="AI228" r:id="rId168" display="https://clinicalintelligence.citeline.com/trials/details/315675?qId=0d48d10a-2085-4c19-8690-c4ab6894724e" xr:uid="{291E0AFD-83FA-4070-9CEF-C08A80B50CD0}"/>
    <hyperlink ref="AI229" r:id="rId169" display="https://clinicalintelligence.citeline.com/trials/details/306066?qId=0d48d10a-2085-4c19-8690-c4ab6894724e" xr:uid="{13DCD478-49A8-4993-8492-3098014833F1}"/>
    <hyperlink ref="AI230" r:id="rId170" display="https://clinicalintelligence.citeline.com/trials/details/265340?qId=0d48d10a-2085-4c19-8690-c4ab6894724e" xr:uid="{997A0AFE-41B6-45EC-8A6F-F6A0B45AA48A}"/>
    <hyperlink ref="AI231" r:id="rId171" display="https://clinicalintelligence.citeline.com/trials/details/254316?qId=0d48d10a-2085-4c19-8690-c4ab6894724e" xr:uid="{9D3389A1-AF53-4BB6-A520-7047703FF9B8}"/>
    <hyperlink ref="AI232" r:id="rId172" display="https://clinicalintelligence.citeline.com/trials/details/248935?qId=0d48d10a-2085-4c19-8690-c4ab6894724e" xr:uid="{0996F810-791B-4AC2-A16E-E41B64530358}"/>
    <hyperlink ref="AI233" r:id="rId173" display="https://clinicalintelligence.citeline.com/trials/details/214376?qId=0d48d10a-2085-4c19-8690-c4ab6894724e" xr:uid="{8388EF28-E27D-4978-A2D8-664069C6B273}"/>
    <hyperlink ref="AI234" r:id="rId174" display="https://clinicalintelligence.citeline.com/trials/details/195131?qId=0d48d10a-2085-4c19-8690-c4ab6894724e" xr:uid="{DA370B4A-8473-42B6-8772-022EFC334F70}"/>
    <hyperlink ref="AI235" r:id="rId175" display="https://clinicalintelligence.citeline.com/trials/details/182285?qId=0d48d10a-2085-4c19-8690-c4ab6894724e" xr:uid="{29508502-6B38-4576-B32B-BA03AD2F39CE}"/>
    <hyperlink ref="AI236" r:id="rId176" display="https://clinicalintelligence.citeline.com/trials/details/166530?qId=0d48d10a-2085-4c19-8690-c4ab6894724e" xr:uid="{73696715-F388-4B04-8FED-552D63AAA400}"/>
    <hyperlink ref="AI237" r:id="rId177" display="https://clinicalintelligence.citeline.com/trials/details/141001?qId=0d48d10a-2085-4c19-8690-c4ab6894724e" xr:uid="{C0D4E958-68AE-4833-AFA7-B48DA8505909}"/>
    <hyperlink ref="AI238" r:id="rId178" display="https://clinicalintelligence.citeline.com/trials/details/133732?qId=0d48d10a-2085-4c19-8690-c4ab6894724e" xr:uid="{ED316F84-A75A-4BCC-979C-B74CA9438CB2}"/>
    <hyperlink ref="AI239" r:id="rId179" display="https://clinicalintelligence.citeline.com/trials/details/64462?qId=0d48d10a-2085-4c19-8690-c4ab6894724e" xr:uid="{1456B20F-6300-4873-8A9E-52E5954E3E6C}"/>
    <hyperlink ref="AI240" r:id="rId180" display="https://clinicalintelligence.citeline.com/trials/details/35970?qId=0d48d10a-2085-4c19-8690-c4ab6894724e" xr:uid="{04566C92-567D-4C84-AD8E-FE8B9C828C6F}"/>
    <hyperlink ref="AI241" r:id="rId181" display="https://clinicalintelligence.citeline.com/trials/details/21802?qId=0d48d10a-2085-4c19-8690-c4ab6894724e" xr:uid="{C11B1A15-DAD4-4EC9-864C-1E395BF5D93E}"/>
    <hyperlink ref="AI242" r:id="rId182" display="https://clinicalintelligence.citeline.com/trials/details/581808?qId=e54b4195-d75e-49e6-91b3-8352bbc640a6" xr:uid="{7D5A5419-616B-4E68-9FD4-DDA3EDAA8C4C}"/>
    <hyperlink ref="AI243" r:id="rId183" display="https://clinicalintelligence.citeline.com/trials/details/550131?qId=e54b4195-d75e-49e6-91b3-8352bbc640a6" xr:uid="{EAC4EA89-E88F-40DA-9EAA-4A1E6792AACF}"/>
    <hyperlink ref="AI244" r:id="rId184" display="https://clinicalintelligence.citeline.com/trials/details/542040?qId=e54b4195-d75e-49e6-91b3-8352bbc640a6" xr:uid="{571E01F4-2352-42E1-A758-23E29EB468A2}"/>
    <hyperlink ref="AI245" r:id="rId185" display="https://clinicalintelligence.citeline.com/trials/details/539562?qId=e54b4195-d75e-49e6-91b3-8352bbc640a6" xr:uid="{3495FB28-55E9-4C02-895F-04265D6DF656}"/>
    <hyperlink ref="AI246" r:id="rId186" display="https://clinicalintelligence.citeline.com/trials/details/536943?qId=e54b4195-d75e-49e6-91b3-8352bbc640a6" xr:uid="{F81E46A2-34DA-4DED-BC7B-CE6631B729A0}"/>
    <hyperlink ref="AI247" r:id="rId187" display="https://clinicalintelligence.citeline.com/trials/details/532550?qId=e54b4195-d75e-49e6-91b3-8352bbc640a6" xr:uid="{157D91C9-0E6C-4AB8-A9D6-78161687CC2F}"/>
    <hyperlink ref="AI248" r:id="rId188" display="https://clinicalintelligence.citeline.com/trials/details/519153?qId=e54b4195-d75e-49e6-91b3-8352bbc640a6" xr:uid="{606336CD-062F-432E-B2A4-973A0E0D43DF}"/>
    <hyperlink ref="AI249" r:id="rId189" display="https://clinicalintelligence.citeline.com/trials/details/488919?qId=e54b4195-d75e-49e6-91b3-8352bbc640a6" xr:uid="{F8505454-A0CD-412C-808D-9E540CC049E6}"/>
    <hyperlink ref="AI250" r:id="rId190" display="https://clinicalintelligence.citeline.com/trials/details/482514?qId=e54b4195-d75e-49e6-91b3-8352bbc640a6" xr:uid="{5360A9BA-E9A0-41AC-8697-CDA9220AF193}"/>
    <hyperlink ref="AI251" r:id="rId191" display="https://clinicalintelligence.citeline.com/trials/details/460024?qId=e54b4195-d75e-49e6-91b3-8352bbc640a6" xr:uid="{852B069E-E737-4558-824C-9030B8CC7135}"/>
    <hyperlink ref="AI257" r:id="rId192" display="https://clinicalintelligence.citeline.com/trials/details/435023?qId=0d48d10a-2085-4c19-8690-c4ab6894724e" xr:uid="{97E33B64-F761-4670-B1CC-2BCDF2F0DD13}"/>
    <hyperlink ref="AI258" r:id="rId193" display="https://clinicalintelligence.citeline.com/trials/details/409520?qId=0d48d10a-2085-4c19-8690-c4ab6894724e" xr:uid="{ACCB4437-F4E0-49E5-A58C-AD384F39285F}"/>
    <hyperlink ref="AI259" r:id="rId194" display="https://clinicalintelligence.citeline.com/trials/details/405518?qId=0d48d10a-2085-4c19-8690-c4ab6894724e" xr:uid="{CC6543BC-2339-4438-A001-9ADE7C31F05D}"/>
    <hyperlink ref="AI260" r:id="rId195" display="https://clinicalintelligence.citeline.com/trials/details/396493?qId=0d48d10a-2085-4c19-8690-c4ab6894724e" xr:uid="{A7A226C4-D671-4FB5-8C7A-8BB6C142B2ED}"/>
    <hyperlink ref="AI261" r:id="rId196" display="https://clinicalintelligence.citeline.com/trials/details/395290?qId=0d48d10a-2085-4c19-8690-c4ab6894724e" xr:uid="{00E2C83C-0675-42C6-A886-B42FA0DEB010}"/>
    <hyperlink ref="AI262" r:id="rId197" display="https://clinicalintelligence.citeline.com/trials/details/391498?qId=0d48d10a-2085-4c19-8690-c4ab6894724e" xr:uid="{FC2184D8-509A-4280-B165-9AB5109B3652}"/>
    <hyperlink ref="AI263" r:id="rId198" display="https://clinicalintelligence.citeline.com/trials/details/387238?qId=0d48d10a-2085-4c19-8690-c4ab6894724e" xr:uid="{6D25C181-DE87-4D8F-BCAE-76B88CC9518E}"/>
    <hyperlink ref="AI264" r:id="rId199" display="https://clinicalintelligence.citeline.com/trials/details/350098?qId=0d48d10a-2085-4c19-8690-c4ab6894724e" xr:uid="{A4F64B24-C0CF-4041-B5F3-3C5B6BBFC492}"/>
    <hyperlink ref="AI265" r:id="rId200" display="https://clinicalintelligence.citeline.com/trials/details/333899?qId=0d48d10a-2085-4c19-8690-c4ab6894724e" xr:uid="{810DAAC3-A5CC-4975-BFE9-7B538A032617}"/>
    <hyperlink ref="AI266" r:id="rId201" display="https://clinicalintelligence.citeline.com/trials/details/333183?qId=0d48d10a-2085-4c19-8690-c4ab6894724e" xr:uid="{FC4116D3-53B4-4CA1-B4A9-76B79144A49A}"/>
    <hyperlink ref="AI267" r:id="rId202" display="https://clinicalintelligence.citeline.com/trials/details/330311?qId=0d48d10a-2085-4c19-8690-c4ab6894724e" xr:uid="{98AD03D0-6229-440C-B34E-D69E9E8A462A}"/>
    <hyperlink ref="AI268" r:id="rId203" display="https://clinicalintelligence.citeline.com/trials/details/329290?qId=0d48d10a-2085-4c19-8690-c4ab6894724e" xr:uid="{BA8BFA25-CC14-4C9F-BC41-BF33E789BAF8}"/>
    <hyperlink ref="AI269" r:id="rId204" display="https://clinicalintelligence.citeline.com/trials/details/317588?qId=0d48d10a-2085-4c19-8690-c4ab6894724e" xr:uid="{79A20570-5B5B-436C-8545-55D7E26CE021}"/>
    <hyperlink ref="AI270" r:id="rId205" display="https://clinicalintelligence.citeline.com/trials/details/317214?qId=0d48d10a-2085-4c19-8690-c4ab6894724e" xr:uid="{C8394ED9-690A-47E3-8CEE-BDA688F77F6A}"/>
    <hyperlink ref="AI271" r:id="rId206" display="https://clinicalintelligence.citeline.com/trials/details/315082?qId=0d48d10a-2085-4c19-8690-c4ab6894724e" xr:uid="{8E62A288-184D-4DE7-AB14-70A1F566CA51}"/>
    <hyperlink ref="AI272" r:id="rId207" display="https://clinicalintelligence.citeline.com/trials/details/305465?qId=0d48d10a-2085-4c19-8690-c4ab6894724e" xr:uid="{E7B29C20-A33E-4AFE-B5AE-68C3467CBA7F}"/>
    <hyperlink ref="AI273" r:id="rId208" display="https://clinicalintelligence.citeline.com/trials/details/298682?qId=0d48d10a-2085-4c19-8690-c4ab6894724e" xr:uid="{1E9D4A7E-6094-4B4E-8804-726D64739425}"/>
    <hyperlink ref="AI274" r:id="rId209" display="https://clinicalintelligence.citeline.com/trials/details/295504?qId=0d48d10a-2085-4c19-8690-c4ab6894724e" xr:uid="{DDBC06BC-0E50-47BD-A54E-25BC2085981A}"/>
    <hyperlink ref="AI275" r:id="rId210" display="https://clinicalintelligence.citeline.com/trials/details/277028?qId=0d48d10a-2085-4c19-8690-c4ab6894724e" xr:uid="{D944B4D0-C6F0-41DA-A8B1-D2826F5C07A1}"/>
    <hyperlink ref="AI276" r:id="rId211" display="https://clinicalintelligence.citeline.com/trials/details/261151?qId=0d48d10a-2085-4c19-8690-c4ab6894724e" xr:uid="{231860A5-8535-4830-814B-5DBB71926D53}"/>
    <hyperlink ref="AI277" r:id="rId212" display="https://clinicalintelligence.citeline.com/trials/details/253711?qId=0d48d10a-2085-4c19-8690-c4ab6894724e" xr:uid="{6127D8D8-E3F7-4F7E-BF6F-3C819EA7D589}"/>
    <hyperlink ref="AI278" r:id="rId213" display="https://clinicalintelligence.citeline.com/trials/details/552952?qId=e54b4195-d75e-49e6-91b3-8352bbc640a6" xr:uid="{4748D26E-6CED-475D-99B9-0082405994E5}"/>
    <hyperlink ref="AI279" r:id="rId214" display="https://clinicalintelligence.citeline.com/trials/details/551822?qId=e54b4195-d75e-49e6-91b3-8352bbc640a6" xr:uid="{022CD8F8-BA69-4F8E-9B35-DC1AF9114F4C}"/>
    <hyperlink ref="AI280" r:id="rId215" display="https://clinicalintelligence.citeline.com/trials/details/551663?qId=e54b4195-d75e-49e6-91b3-8352bbc640a6" xr:uid="{B66BF69D-0515-4A49-894E-F1FA873A5E67}"/>
    <hyperlink ref="AI281" r:id="rId216" display="https://clinicalintelligence.citeline.com/trials/details/547976?qId=e54b4195-d75e-49e6-91b3-8352bbc640a6" xr:uid="{CA767689-83F3-45F1-B59F-EA5B9F7D18B3}"/>
    <hyperlink ref="AI282" r:id="rId217" display="https://clinicalintelligence.citeline.com/trials/details/538203?qId=e54b4195-d75e-49e6-91b3-8352bbc640a6" xr:uid="{0ACE077C-8877-4116-84B2-D339103A4FEA}"/>
    <hyperlink ref="AI283" r:id="rId218" display="https://clinicalintelligence.citeline.com/trials/details/528846?qId=e54b4195-d75e-49e6-91b3-8352bbc640a6" xr:uid="{6063B462-9A4D-4CD4-8017-71DB07F68F24}"/>
    <hyperlink ref="AI284" r:id="rId219" display="https://clinicalintelligence.citeline.com/trials/details/509754?qId=e54b4195-d75e-49e6-91b3-8352bbc640a6" xr:uid="{03D77D38-1C48-4FE4-BF86-86DE341E7AF5}"/>
    <hyperlink ref="AI285" r:id="rId220" display="https://clinicalintelligence.citeline.com/trials/details/502611?qId=e54b4195-d75e-49e6-91b3-8352bbc640a6" xr:uid="{8B4E0372-8689-4FBB-8971-837AD07496BA}"/>
    <hyperlink ref="AI286" r:id="rId221" display="https://clinicalintelligence.citeline.com/trials/details/484490?qId=e54b4195-d75e-49e6-91b3-8352bbc640a6" xr:uid="{BF5F1830-E6A7-432F-BD11-F04BCACEE730}"/>
    <hyperlink ref="AI287" r:id="rId222" display="https://clinicalintelligence.citeline.com/trials/details/473217?qId=e54b4195-d75e-49e6-91b3-8352bbc640a6" xr:uid="{3B35E9C3-6D5E-47DF-8E54-AC913497E218}"/>
    <hyperlink ref="AI293" r:id="rId223" display="https://clinicalintelligence.citeline.com/trials/details/445027?qId=0d48d10a-2085-4c19-8690-c4ab6894724e" xr:uid="{1AA7F598-1150-44F3-B898-D2987D09113D}"/>
    <hyperlink ref="AI294" r:id="rId224" display="https://clinicalintelligence.citeline.com/trials/details/432357?qId=0d48d10a-2085-4c19-8690-c4ab6894724e" xr:uid="{1BBA6AA5-44CF-4203-A30F-A5C1E3D87F4B}"/>
    <hyperlink ref="AI295" r:id="rId225" display="https://clinicalintelligence.citeline.com/trials/details/428130?qId=0d48d10a-2085-4c19-8690-c4ab6894724e" xr:uid="{B4F19A66-645A-43DC-9C00-7F45316A1D60}"/>
    <hyperlink ref="AI296" r:id="rId226" display="https://clinicalintelligence.citeline.com/trials/details/415836?qId=0d48d10a-2085-4c19-8690-c4ab6894724e" xr:uid="{7A4F532A-97CE-493F-A293-DEB48808CC73}"/>
    <hyperlink ref="AI297" r:id="rId227" display="https://clinicalintelligence.citeline.com/trials/details/412569?qId=0d48d10a-2085-4c19-8690-c4ab6894724e" xr:uid="{3A39662E-6DE7-41B0-A29F-56D8BC8E7FDE}"/>
    <hyperlink ref="AI298" r:id="rId228" display="https://clinicalintelligence.citeline.com/trials/details/405236?qId=0d48d10a-2085-4c19-8690-c4ab6894724e" xr:uid="{410C5E3C-A306-463E-B4E6-7C1ED3067AE7}"/>
    <hyperlink ref="AI299" r:id="rId229" display="https://clinicalintelligence.citeline.com/trials/details/402157?qId=0d48d10a-2085-4c19-8690-c4ab6894724e" xr:uid="{A6FD1CF2-A912-4C7F-926A-C72891308E37}"/>
    <hyperlink ref="AI300" r:id="rId230" display="https://clinicalintelligence.citeline.com/trials/details/395052?qId=0d48d10a-2085-4c19-8690-c4ab6894724e" xr:uid="{BF81ED2F-E0B7-40A1-BF26-0A27EDACCCFC}"/>
    <hyperlink ref="AI301" r:id="rId231" display="https://clinicalintelligence.citeline.com/trials/details/388792?qId=0d48d10a-2085-4c19-8690-c4ab6894724e" xr:uid="{804BA10C-C784-4F74-B882-6F17F268567A}"/>
    <hyperlink ref="AI302" r:id="rId232" display="https://clinicalintelligence.citeline.com/trials/details/371431?qId=0d48d10a-2085-4c19-8690-c4ab6894724e" xr:uid="{B0C96F2D-9A9A-41E5-9F6D-2B5778408D8A}"/>
    <hyperlink ref="AI303" r:id="rId233" display="https://clinicalintelligence.citeline.com/trials/details/364175?qId=0d48d10a-2085-4c19-8690-c4ab6894724e" xr:uid="{E589753A-E25E-4050-8014-A3227C3F0CAB}"/>
    <hyperlink ref="AI304" r:id="rId234" display="https://clinicalintelligence.citeline.com/trials/details/334584?qId=0d48d10a-2085-4c19-8690-c4ab6894724e" xr:uid="{2C2DA3BA-D306-4040-91C2-51498C2ED153}"/>
    <hyperlink ref="AI305" r:id="rId235" display="https://clinicalintelligence.citeline.com/trials/details/333858?qId=0d48d10a-2085-4c19-8690-c4ab6894724e" xr:uid="{0467F6DB-0E99-41DD-91A9-B3FF2FC27B76}"/>
    <hyperlink ref="AI306" r:id="rId236" display="https://clinicalintelligence.citeline.com/trials/details/333767?qId=0d48d10a-2085-4c19-8690-c4ab6894724e" xr:uid="{50925043-BF38-4218-842C-389AB26FB054}"/>
    <hyperlink ref="AI307" r:id="rId237" display="https://clinicalintelligence.citeline.com/trials/details/331653?qId=0d48d10a-2085-4c19-8690-c4ab6894724e" xr:uid="{CB7F3C9C-6A7E-4CEC-B065-E6BC8BFEBD71}"/>
    <hyperlink ref="AI308" r:id="rId238" display="https://clinicalintelligence.citeline.com/trials/details/323852?qId=0d48d10a-2085-4c19-8690-c4ab6894724e" xr:uid="{CF275294-1CC3-4282-8130-A711514EA951}"/>
    <hyperlink ref="AI309" r:id="rId239" display="https://clinicalintelligence.citeline.com/trials/details/317306?qId=0d48d10a-2085-4c19-8690-c4ab6894724e" xr:uid="{1C8D6E81-9B61-4985-9F75-CC0FFA9FB418}"/>
    <hyperlink ref="AI310" r:id="rId240" display="https://clinicalintelligence.citeline.com/trials/details/305858?qId=0d48d10a-2085-4c19-8690-c4ab6894724e" xr:uid="{01796324-B540-4FDA-BAD9-06AE054E918D}"/>
    <hyperlink ref="AI311" r:id="rId241" display="https://clinicalintelligence.citeline.com/trials/details/298084?qId=0d48d10a-2085-4c19-8690-c4ab6894724e" xr:uid="{12C4888A-6DBE-4AA7-964A-12691EE00C8D}"/>
    <hyperlink ref="AI312" r:id="rId242" display="https://clinicalintelligence.citeline.com/trials/details/295249?qId=0d48d10a-2085-4c19-8690-c4ab6894724e" xr:uid="{F0903607-BC42-483A-9BB4-793E04C3359E}"/>
    <hyperlink ref="AI313" r:id="rId243" display="https://clinicalintelligence.citeline.com/trials/details/291780?qId=0d48d10a-2085-4c19-8690-c4ab6894724e" xr:uid="{73AECE68-98DB-4711-8753-1E98C8B82801}"/>
    <hyperlink ref="AI314" r:id="rId244" display="https://clinicalintelligence.citeline.com/trials/details/264989?qId=0d48d10a-2085-4c19-8690-c4ab6894724e" xr:uid="{FC9953F7-142E-4D52-B413-9D063CE862FE}"/>
    <hyperlink ref="AI315" r:id="rId245" display="https://clinicalintelligence.citeline.com/trials/details/220988?qId=0d48d10a-2085-4c19-8690-c4ab6894724e" xr:uid="{EBDFA61F-5D7B-45CE-AECC-828875C77BBA}"/>
    <hyperlink ref="AI316" r:id="rId246" display="https://clinicalintelligence.citeline.com/trials/details/218334?qId=0d48d10a-2085-4c19-8690-c4ab6894724e" xr:uid="{6E0999F4-85E1-455F-875E-D0334E246A9D}"/>
    <hyperlink ref="AI317" r:id="rId247" display="https://clinicalintelligence.citeline.com/trials/details/553997?qId=e54b4195-d75e-49e6-91b3-8352bbc640a6" xr:uid="{431085C0-6C5A-44AF-936E-E82347656AB5}"/>
    <hyperlink ref="AI318" r:id="rId248" display="https://clinicalintelligence.citeline.com/trials/details/552118?qId=e54b4195-d75e-49e6-91b3-8352bbc640a6" xr:uid="{58F00F49-3FD2-49F9-AA79-A582B6956B76}"/>
    <hyperlink ref="AI319" r:id="rId249" display="https://clinicalintelligence.citeline.com/trials/details/547761?qId=e54b4195-d75e-49e6-91b3-8352bbc640a6" xr:uid="{E1D65048-6C20-41C6-9C94-A3F0280BCFC1}"/>
    <hyperlink ref="AI320" r:id="rId250" display="https://clinicalintelligence.citeline.com/trials/details/545061?qId=e54b4195-d75e-49e6-91b3-8352bbc640a6" xr:uid="{AE5FAEAF-729B-4B19-AF67-BD7D11ED6EAE}"/>
    <hyperlink ref="AI321" r:id="rId251" display="https://clinicalintelligence.citeline.com/trials/details/535633?qId=e54b4195-d75e-49e6-91b3-8352bbc640a6" xr:uid="{92CA4F07-CF1E-4D5E-88A5-DF2D6CF788D7}"/>
    <hyperlink ref="AI322" r:id="rId252" display="https://clinicalintelligence.citeline.com/trials/details/506823?qId=e54b4195-d75e-49e6-91b3-8352bbc640a6" xr:uid="{5003A03A-2878-4986-B8F2-CA27F769C673}"/>
    <hyperlink ref="AI323" r:id="rId253" display="https://clinicalintelligence.citeline.com/trials/details/498669?qId=e54b4195-d75e-49e6-91b3-8352bbc640a6" xr:uid="{33D4D61E-EE34-4884-8738-FB70C6996AA4}"/>
    <hyperlink ref="AI324" r:id="rId254" display="https://clinicalintelligence.citeline.com/trials/details/489506?qId=e54b4195-d75e-49e6-91b3-8352bbc640a6" xr:uid="{AE308C76-B22C-4CA3-B936-DD5E32BDB6D3}"/>
    <hyperlink ref="AI325" r:id="rId255" display="https://clinicalintelligence.citeline.com/trials/details/487579?qId=e54b4195-d75e-49e6-91b3-8352bbc640a6" xr:uid="{352D0BD6-7080-4C6F-B620-AB21989C161C}"/>
    <hyperlink ref="AI326" r:id="rId256" display="https://clinicalintelligence.citeline.com/trials/details/483412?qId=e54b4195-d75e-49e6-91b3-8352bbc640a6" xr:uid="{55CB9122-44BC-4567-AEFB-6956FB4E1CC4}"/>
    <hyperlink ref="AI327" r:id="rId257" display="https://clinicalintelligence.citeline.com/trials/details/458605?qId=e54b4195-d75e-49e6-91b3-8352bbc640a6" xr:uid="{3A278D82-2B7F-44B6-9FA9-2C57D147BB23}"/>
    <hyperlink ref="AI328" r:id="rId258" display="https://clinicalintelligence.citeline.com/trials/details/457581?qId=e54b4195-d75e-49e6-91b3-8352bbc640a6" xr:uid="{3D83F745-B94B-43A0-8BB3-1EB9068F7506}"/>
    <hyperlink ref="AI334" r:id="rId259" display="https://clinicalintelligence.citeline.com/trials/details/436719?qId=0d48d10a-2085-4c19-8690-c4ab6894724e" xr:uid="{80F39BF5-8041-4171-9F2D-F3C613A09BFB}"/>
    <hyperlink ref="AI335" r:id="rId260" display="https://clinicalintelligence.citeline.com/trials/details/436224?qId=0d48d10a-2085-4c19-8690-c4ab6894724e" xr:uid="{F79A6F9A-68C3-4480-B8C4-D2433A488443}"/>
    <hyperlink ref="AI336" r:id="rId261" display="https://clinicalintelligence.citeline.com/trials/details/425801?qId=0d48d10a-2085-4c19-8690-c4ab6894724e" xr:uid="{87870F88-AE15-42D2-A268-794ADA7DF85C}"/>
    <hyperlink ref="AI337" r:id="rId262" display="https://clinicalintelligence.citeline.com/trials/details/395148?qId=0d48d10a-2085-4c19-8690-c4ab6894724e" xr:uid="{EE83FEE8-568A-4108-A9B7-EE4EAD039C6F}"/>
    <hyperlink ref="AI338" r:id="rId263" display="https://clinicalintelligence.citeline.com/trials/details/366582?qId=0d48d10a-2085-4c19-8690-c4ab6894724e" xr:uid="{1478563A-1BA2-445B-A408-84ACD03030E3}"/>
    <hyperlink ref="AI339" r:id="rId264" display="https://clinicalintelligence.citeline.com/trials/details/352282?qId=0d48d10a-2085-4c19-8690-c4ab6894724e" xr:uid="{034CD297-B863-452F-8ECF-49FC119FE32B}"/>
    <hyperlink ref="AI340" r:id="rId265" display="https://clinicalintelligence.citeline.com/trials/details/339183?qId=0d48d10a-2085-4c19-8690-c4ab6894724e" xr:uid="{3ED92602-DDF7-4DD1-86B0-7EDCD976887F}"/>
    <hyperlink ref="AI341" r:id="rId266" display="https://clinicalintelligence.citeline.com/trials/details/338260?qId=0d48d10a-2085-4c19-8690-c4ab6894724e" xr:uid="{AD20CDFD-DD29-4D46-8B13-4F797C2784EC}"/>
    <hyperlink ref="AI342" r:id="rId267" display="https://clinicalintelligence.citeline.com/trials/details/335274?qId=0d48d10a-2085-4c19-8690-c4ab6894724e" xr:uid="{69591BFA-3609-4072-A773-4F47CF6AE024}"/>
    <hyperlink ref="AI343" r:id="rId268" display="https://clinicalintelligence.citeline.com/trials/details/333407?qId=0d48d10a-2085-4c19-8690-c4ab6894724e" xr:uid="{5B111C9F-EBD5-420F-80A7-FF44A62F3F7B}"/>
    <hyperlink ref="AI344" r:id="rId269" display="https://clinicalintelligence.citeline.com/trials/details/320273?qId=0d48d10a-2085-4c19-8690-c4ab6894724e" xr:uid="{3E219FED-7BA9-4228-A353-3E27DA6AF7F0}"/>
    <hyperlink ref="AI345" r:id="rId270" display="https://clinicalintelligence.citeline.com/trials/details/290757?qId=0d48d10a-2085-4c19-8690-c4ab6894724e" xr:uid="{FAEA7D93-E1D0-4428-9626-1085289DF95C}"/>
    <hyperlink ref="AI346" r:id="rId271" display="https://clinicalintelligence.citeline.com/trials/details/270921?qId=0d48d10a-2085-4c19-8690-c4ab6894724e" xr:uid="{F8E2C880-7F9D-4A16-8059-86FEEA990BD9}"/>
    <hyperlink ref="AI347" r:id="rId272" display="https://clinicalintelligence.citeline.com/trials/details/576577?qId=e54b4195-d75e-49e6-91b3-8352bbc640a6" xr:uid="{A802AECA-76FA-4DAE-BBE3-3AD15D6A8574}"/>
    <hyperlink ref="AI348" r:id="rId273" display="https://clinicalintelligence.citeline.com/trials/details/544939?qId=e54b4195-d75e-49e6-91b3-8352bbc640a6" xr:uid="{AC8B708C-D7F9-448D-B3D5-C35F8E398967}"/>
    <hyperlink ref="AI349" r:id="rId274" display="https://clinicalintelligence.citeline.com/trials/details/543459?qId=e54b4195-d75e-49e6-91b3-8352bbc640a6" xr:uid="{7C73B5B9-1D48-43E2-AF4B-5489DFA3E815}"/>
    <hyperlink ref="AI350" r:id="rId275" display="https://clinicalintelligence.citeline.com/trials/details/543449?qId=e54b4195-d75e-49e6-91b3-8352bbc640a6" xr:uid="{91EE1F44-2059-4434-8570-A6155DE5C2F3}"/>
    <hyperlink ref="AI351" r:id="rId276" display="https://clinicalintelligence.citeline.com/trials/details/536426?qId=e54b4195-d75e-49e6-91b3-8352bbc640a6" xr:uid="{9859081C-BF6C-41B2-B62B-24267FFE3D52}"/>
    <hyperlink ref="AI352" r:id="rId277" display="https://clinicalintelligence.citeline.com/trials/details/523674?qId=e54b4195-d75e-49e6-91b3-8352bbc640a6" xr:uid="{4637CC02-0665-4616-A413-7525BC238B25}"/>
    <hyperlink ref="AI353" r:id="rId278" display="https://clinicalintelligence.citeline.com/trials/details/491771?qId=e54b4195-d75e-49e6-91b3-8352bbc640a6" xr:uid="{D0F4C77F-1406-4EA8-9ECC-B5647D72E951}"/>
    <hyperlink ref="AI354" r:id="rId279" display="https://clinicalintelligence.citeline.com/trials/details/485770?qId=e54b4195-d75e-49e6-91b3-8352bbc640a6" xr:uid="{B436A0ED-AA07-4530-93EF-4EE950CD0D1A}"/>
    <hyperlink ref="AI355" r:id="rId280" display="https://clinicalintelligence.citeline.com/trials/details/473990?qId=e54b4195-d75e-49e6-91b3-8352bbc640a6" xr:uid="{CAC36A98-283B-4E7A-8C1F-1EEF20261D2C}"/>
    <hyperlink ref="AI356" r:id="rId281" display="https://clinicalintelligence.citeline.com/trials/details/471662?qId=e54b4195-d75e-49e6-91b3-8352bbc640a6" xr:uid="{B2F44994-2B13-4435-9F65-C94C43E0943C}"/>
    <hyperlink ref="AI362" r:id="rId282" display="https://clinicalintelligence.citeline.com/trials/details/446538?qId=0d48d10a-2085-4c19-8690-c4ab6894724e" xr:uid="{A580681A-3572-4BEE-AC34-733193D60EB2}"/>
    <hyperlink ref="AI363" r:id="rId283" display="https://clinicalintelligence.citeline.com/trials/details/433227?qId=0d48d10a-2085-4c19-8690-c4ab6894724e" xr:uid="{7CEE05FB-44B2-4128-A26C-D73AC80B12D5}"/>
    <hyperlink ref="AI364" r:id="rId284" display="https://clinicalintelligence.citeline.com/trials/details/429873?qId=0d48d10a-2085-4c19-8690-c4ab6894724e" xr:uid="{E6870BA6-83AD-41CF-AA86-0D8AE16CA25C}"/>
    <hyperlink ref="AI365" r:id="rId285" display="https://clinicalintelligence.citeline.com/trials/details/420848?qId=0d48d10a-2085-4c19-8690-c4ab6894724e" xr:uid="{649C93F4-8C29-4F31-A561-A88E15337E71}"/>
    <hyperlink ref="AI366" r:id="rId286" display="https://clinicalintelligence.citeline.com/trials/details/417164?qId=0d48d10a-2085-4c19-8690-c4ab6894724e" xr:uid="{DC7CEFD4-F030-4FE3-AE02-BEB7EE528C1A}"/>
    <hyperlink ref="AI367" r:id="rId287" display="https://clinicalintelligence.citeline.com/trials/details/416559?qId=0d48d10a-2085-4c19-8690-c4ab6894724e" xr:uid="{F5197D16-E8EF-4FA2-8D70-EC81F4C68FC5}"/>
    <hyperlink ref="AI368" r:id="rId288" display="https://clinicalintelligence.citeline.com/trials/details/416118?qId=0d48d10a-2085-4c19-8690-c4ab6894724e" xr:uid="{B50A2019-CE19-4779-B902-15F3DB5AB774}"/>
    <hyperlink ref="AI369" r:id="rId289" display="https://clinicalintelligence.citeline.com/trials/details/414929?qId=0d48d10a-2085-4c19-8690-c4ab6894724e" xr:uid="{37F6715F-06F9-4095-AC13-6E9DB69E602D}"/>
    <hyperlink ref="AI370" r:id="rId290" display="https://clinicalintelligence.citeline.com/trials/details/409636?qId=0d48d10a-2085-4c19-8690-c4ab6894724e" xr:uid="{6D16C512-EA1B-4DDF-970E-1D306715F893}"/>
    <hyperlink ref="AI371" r:id="rId291" display="https://clinicalintelligence.citeline.com/trials/details/409112?qId=0d48d10a-2085-4c19-8690-c4ab6894724e" xr:uid="{74B052C5-66CA-4FE4-B66C-E84D4EE67072}"/>
    <hyperlink ref="AI372" r:id="rId292" display="https://clinicalintelligence.citeline.com/trials/details/407727?qId=0d48d10a-2085-4c19-8690-c4ab6894724e" xr:uid="{B9CACCF1-6674-4BE8-A6B1-556A8B013E07}"/>
    <hyperlink ref="AI373" r:id="rId293" display="https://clinicalintelligence.citeline.com/trials/details/397288?qId=0d48d10a-2085-4c19-8690-c4ab6894724e" xr:uid="{3894E874-C48A-43EF-AEA1-0603FB453787}"/>
    <hyperlink ref="AI374" r:id="rId294" display="https://clinicalintelligence.citeline.com/trials/details/395339?qId=0d48d10a-2085-4c19-8690-c4ab6894724e" xr:uid="{4ADC7377-71D7-4FB0-ABAD-F3DD5D023151}"/>
    <hyperlink ref="AI375" r:id="rId295" display="https://clinicalintelligence.citeline.com/trials/details/393277?qId=0d48d10a-2085-4c19-8690-c4ab6894724e" xr:uid="{2674DB3A-72CB-4BEA-B137-D01AC8614144}"/>
    <hyperlink ref="AI376" r:id="rId296" display="https://clinicalintelligence.citeline.com/trials/details/389056?qId=0d48d10a-2085-4c19-8690-c4ab6894724e" xr:uid="{29D165A2-F8CA-4D35-B481-D87A1B49F858}"/>
    <hyperlink ref="AI377" r:id="rId297" display="https://clinicalintelligence.citeline.com/trials/details/388585?qId=0d48d10a-2085-4c19-8690-c4ab6894724e" xr:uid="{8490D11F-76B2-41BA-8E55-E17B184AE7E2}"/>
    <hyperlink ref="AI378" r:id="rId298" display="https://clinicalintelligence.citeline.com/trials/details/388568?qId=0d48d10a-2085-4c19-8690-c4ab6894724e" xr:uid="{F9952B94-53D9-46B6-8843-8A92FC0B8C2D}"/>
    <hyperlink ref="AI379" r:id="rId299" display="https://clinicalintelligence.citeline.com/trials/details/388316?qId=0d48d10a-2085-4c19-8690-c4ab6894724e" xr:uid="{4C3FE42A-C2AA-431B-9FF5-D617B6DEB8FD}"/>
    <hyperlink ref="AI380" r:id="rId300" display="https://clinicalintelligence.citeline.com/trials/details/383750?qId=0d48d10a-2085-4c19-8690-c4ab6894724e" xr:uid="{AB6097BB-4050-46CC-B22F-652D4F95F7A0}"/>
    <hyperlink ref="AI381" r:id="rId301" display="https://clinicalintelligence.citeline.com/trials/details/382948?qId=0d48d10a-2085-4c19-8690-c4ab6894724e" xr:uid="{693BF8AD-8D1A-48BF-98B9-80359B7B3DFC}"/>
    <hyperlink ref="AI382" r:id="rId302" display="https://clinicalintelligence.citeline.com/trials/details/372238?qId=0d48d10a-2085-4c19-8690-c4ab6894724e" xr:uid="{2FC22C00-7866-42B9-B75E-D76C6520CB35}"/>
    <hyperlink ref="AI383" r:id="rId303" display="https://clinicalintelligence.citeline.com/trials/details/370657?qId=0d48d10a-2085-4c19-8690-c4ab6894724e" xr:uid="{CB3E0FFA-1DD2-4EE2-B9A1-6618B118DB0C}"/>
    <hyperlink ref="AI384" r:id="rId304" display="https://clinicalintelligence.citeline.com/trials/details/365698?qId=0d48d10a-2085-4c19-8690-c4ab6894724e" xr:uid="{FD09EBEC-730A-4B98-A2F3-30502C0836E8}"/>
    <hyperlink ref="AI385" r:id="rId305" display="https://clinicalintelligence.citeline.com/trials/details/361502?qId=0d48d10a-2085-4c19-8690-c4ab6894724e" xr:uid="{4200C532-5080-4613-AF3D-5E7CCFB49F45}"/>
    <hyperlink ref="AI386" r:id="rId306" display="https://clinicalintelligence.citeline.com/trials/details/361360?qId=0d48d10a-2085-4c19-8690-c4ab6894724e" xr:uid="{869FB05A-8BBC-40E8-B63A-1EB8D6D34D58}"/>
    <hyperlink ref="AI387" r:id="rId307" display="https://clinicalintelligence.citeline.com/trials/details/357971?qId=0d48d10a-2085-4c19-8690-c4ab6894724e" xr:uid="{DEADE607-DABA-4C29-87A1-171CB07F8CB5}"/>
    <hyperlink ref="AI388" r:id="rId308" display="https://clinicalintelligence.citeline.com/trials/details/353670?qId=0d48d10a-2085-4c19-8690-c4ab6894724e" xr:uid="{761B3ED8-F760-4CA7-80F8-8B2FFD6575F5}"/>
    <hyperlink ref="AI389" r:id="rId309" display="https://clinicalintelligence.citeline.com/trials/details/353115?qId=0d48d10a-2085-4c19-8690-c4ab6894724e" xr:uid="{F8124F5B-BA1B-47A1-9358-DB3F7A8AB06E}"/>
    <hyperlink ref="AI390" r:id="rId310" display="https://clinicalintelligence.citeline.com/trials/details/341108?qId=0d48d10a-2085-4c19-8690-c4ab6894724e" xr:uid="{91215323-2A0F-4F95-A3B3-AF9979EC67C8}"/>
    <hyperlink ref="AI391" r:id="rId311" display="https://clinicalintelligence.citeline.com/trials/details/340378?qId=0d48d10a-2085-4c19-8690-c4ab6894724e" xr:uid="{66366ECC-FDE6-4E05-8788-5EBEE4A73A8C}"/>
    <hyperlink ref="AI392" r:id="rId312" display="https://clinicalintelligence.citeline.com/trials/details/339347?qId=0d48d10a-2085-4c19-8690-c4ab6894724e" xr:uid="{C01E12CC-B929-44D3-917F-C72E186D802D}"/>
    <hyperlink ref="AI393" r:id="rId313" display="https://clinicalintelligence.citeline.com/trials/details/338934?qId=0d48d10a-2085-4c19-8690-c4ab6894724e" xr:uid="{DDA6902F-913F-46ED-AD3F-8001AAF50F8C}"/>
    <hyperlink ref="AI394" r:id="rId314" display="https://clinicalintelligence.citeline.com/trials/details/337099?qId=0d48d10a-2085-4c19-8690-c4ab6894724e" xr:uid="{717B71AD-77AA-4CD5-9C89-3ADB9E6E535D}"/>
    <hyperlink ref="AI395" r:id="rId315" display="https://clinicalintelligence.citeline.com/trials/details/332779?qId=0d48d10a-2085-4c19-8690-c4ab6894724e" xr:uid="{8FCDBF9C-8731-4495-B70C-95F36244D195}"/>
    <hyperlink ref="AI396" r:id="rId316" display="https://clinicalintelligence.citeline.com/trials/details/330527?qId=0d48d10a-2085-4c19-8690-c4ab6894724e" xr:uid="{72E1CB00-EF1A-46C8-8784-2C71D3ECE8B0}"/>
    <hyperlink ref="AI397" r:id="rId317" display="https://clinicalintelligence.citeline.com/trials/details/330435?qId=0d48d10a-2085-4c19-8690-c4ab6894724e" xr:uid="{0A9F3A3F-FF68-4B26-91CA-56CE452AAE96}"/>
    <hyperlink ref="AI398" r:id="rId318" display="https://clinicalintelligence.citeline.com/trials/details/328552?qId=0d48d10a-2085-4c19-8690-c4ab6894724e" xr:uid="{3EB8847A-3300-429E-8633-787518DCC56F}"/>
    <hyperlink ref="AI399" r:id="rId319" display="https://clinicalintelligence.citeline.com/trials/details/325157?qId=0d48d10a-2085-4c19-8690-c4ab6894724e" xr:uid="{3CE19133-5D0D-4AC8-B6D9-FE8CADE70B01}"/>
    <hyperlink ref="AI400" r:id="rId320" display="https://clinicalintelligence.citeline.com/trials/details/323703?qId=0d48d10a-2085-4c19-8690-c4ab6894724e" xr:uid="{FB6C8224-5F77-424B-A900-FA6292A60248}"/>
    <hyperlink ref="AI401" r:id="rId321" display="https://clinicalintelligence.citeline.com/trials/details/315452?qId=0d48d10a-2085-4c19-8690-c4ab6894724e" xr:uid="{394816E5-9521-45C6-A88F-8E06F14A935B}"/>
    <hyperlink ref="AI402" r:id="rId322" display="https://clinicalintelligence.citeline.com/trials/details/309414?qId=0d48d10a-2085-4c19-8690-c4ab6894724e" xr:uid="{B27CAACA-F0B8-49FD-BCFC-401AD38380F6}"/>
    <hyperlink ref="AI403" r:id="rId323" display="https://clinicalintelligence.citeline.com/trials/details/300483?qId=0d48d10a-2085-4c19-8690-c4ab6894724e" xr:uid="{D598E3F0-8253-4DE5-8755-8E40C87DC96E}"/>
    <hyperlink ref="AI404" r:id="rId324" display="https://clinicalintelligence.citeline.com/trials/details/293038?qId=0d48d10a-2085-4c19-8690-c4ab6894724e" xr:uid="{110F8DE8-9890-4056-8B83-79C9706D5EDD}"/>
    <hyperlink ref="AI405" r:id="rId325" display="https://clinicalintelligence.citeline.com/trials/details/292865?qId=0d48d10a-2085-4c19-8690-c4ab6894724e" xr:uid="{78514FA7-FE57-4E04-B3E6-9DFE92A14A58}"/>
    <hyperlink ref="AI406" r:id="rId326" display="https://clinicalintelligence.citeline.com/trials/details/279066?qId=0d48d10a-2085-4c19-8690-c4ab6894724e" xr:uid="{7E790627-6682-4E73-B4E2-1A74DC519DCE}"/>
    <hyperlink ref="AI407" r:id="rId327" display="https://clinicalintelligence.citeline.com/trials/details/266379?qId=0d48d10a-2085-4c19-8690-c4ab6894724e" xr:uid="{9FB4B416-2A42-4018-87E1-B311500CCA30}"/>
    <hyperlink ref="AI408" r:id="rId328" display="https://clinicalintelligence.citeline.com/trials/details/260812?qId=0d48d10a-2085-4c19-8690-c4ab6894724e" xr:uid="{98FBE236-26B9-4723-A65A-7D0937964A4B}"/>
    <hyperlink ref="AI409" r:id="rId329" display="https://clinicalintelligence.citeline.com/trials/details/252606?qId=0d48d10a-2085-4c19-8690-c4ab6894724e" xr:uid="{086EE729-D848-435E-9F04-52A6B9AF403E}"/>
    <hyperlink ref="AI410" r:id="rId330" display="https://clinicalintelligence.citeline.com/trials/details/190558?qId=0d48d10a-2085-4c19-8690-c4ab6894724e" xr:uid="{15EDD03A-3BEE-452F-8DB1-9F10BCA26633}"/>
    <hyperlink ref="AI411" r:id="rId331" display="https://clinicalintelligence.citeline.com/trials/details/188284?qId=0d48d10a-2085-4c19-8690-c4ab6894724e" xr:uid="{B7DFA0DF-1303-44FF-88DD-F92F649BD7D6}"/>
    <hyperlink ref="AI412" r:id="rId332" display="https://clinicalintelligence.citeline.com/trials/details/183934?qId=0d48d10a-2085-4c19-8690-c4ab6894724e" xr:uid="{4D8837D3-0CC1-4F67-8FF0-6EEE5351B46C}"/>
    <hyperlink ref="AI413" r:id="rId333" display="https://clinicalintelligence.citeline.com/trials/details/171302?qId=0d48d10a-2085-4c19-8690-c4ab6894724e" xr:uid="{6DADEEA8-30CD-4384-AD5C-4076C654A8E0}"/>
    <hyperlink ref="AI414" r:id="rId334" display="https://clinicalintelligence.citeline.com/trials/details/66335?qId=0d48d10a-2085-4c19-8690-c4ab6894724e" xr:uid="{9F4642CA-A65B-4D3C-912A-34AF2655389E}"/>
    <hyperlink ref="AI415" r:id="rId335" display="https://clinicalintelligence.citeline.com/trials/details/582464?qId=e54b4195-d75e-49e6-91b3-8352bbc640a6" xr:uid="{54866BB7-58BB-4271-92C6-A0AEF21F10CB}"/>
    <hyperlink ref="AI416" r:id="rId336" display="https://clinicalintelligence.citeline.com/trials/details/555903?qId=e54b4195-d75e-49e6-91b3-8352bbc640a6" xr:uid="{5C42E129-5D98-4DEE-84A0-450A4B4666FD}"/>
    <hyperlink ref="AI417" r:id="rId337" display="https://clinicalintelligence.citeline.com/trials/details/554464?qId=e54b4195-d75e-49e6-91b3-8352bbc640a6" xr:uid="{8B7169C8-517B-4AF7-93D7-0A0E97D76E8A}"/>
    <hyperlink ref="AI418" r:id="rId338" display="https://clinicalintelligence.citeline.com/trials/details/553994?qId=e54b4195-d75e-49e6-91b3-8352bbc640a6" xr:uid="{97930A9B-9B48-46A7-B3A9-BF85ACE9520F}"/>
    <hyperlink ref="AI419" r:id="rId339" display="https://clinicalintelligence.citeline.com/trials/details/552419?qId=e54b4195-d75e-49e6-91b3-8352bbc640a6" xr:uid="{9E995566-18C3-4417-BBBD-BD548A7DE254}"/>
    <hyperlink ref="AI420" r:id="rId340" display="https://clinicalintelligence.citeline.com/trials/details/551827?qId=e54b4195-d75e-49e6-91b3-8352bbc640a6" xr:uid="{E3F0BBBB-8F5C-4D8B-88C3-3A70B8C72E69}"/>
    <hyperlink ref="AI421" r:id="rId341" display="https://clinicalintelligence.citeline.com/trials/details/547616?qId=e54b4195-d75e-49e6-91b3-8352bbc640a6" xr:uid="{CAFBE24E-09D3-4DCD-B49F-E527AA759AF6}"/>
    <hyperlink ref="AI422" r:id="rId342" display="https://clinicalintelligence.citeline.com/trials/details/546470?qId=e54b4195-d75e-49e6-91b3-8352bbc640a6" xr:uid="{8D9B9D76-9419-42A4-85D9-FEA3C75EDDFA}"/>
    <hyperlink ref="AI423" r:id="rId343" display="https://clinicalintelligence.citeline.com/trials/details/545731?qId=e54b4195-d75e-49e6-91b3-8352bbc640a6" xr:uid="{2F2FBCE2-4BE4-49ED-9A6F-781BA38C9E07}"/>
    <hyperlink ref="AI424" r:id="rId344" display="https://clinicalintelligence.citeline.com/trials/details/538193?qId=e54b4195-d75e-49e6-91b3-8352bbc640a6" xr:uid="{D2276455-6D18-4DFA-96EF-84B0DEA5C1CA}"/>
    <hyperlink ref="AI425" r:id="rId345" display="https://clinicalintelligence.citeline.com/trials/details/532583?qId=e54b4195-d75e-49e6-91b3-8352bbc640a6" xr:uid="{B82D17B7-5561-46A6-9354-DC156781BDE1}"/>
    <hyperlink ref="AI426" r:id="rId346" display="https://clinicalintelligence.citeline.com/trials/details/532037?qId=e54b4195-d75e-49e6-91b3-8352bbc640a6" xr:uid="{F23C7562-1A49-432F-82EB-908F3AA5DCE9}"/>
    <hyperlink ref="AI427" r:id="rId347" display="https://clinicalintelligence.citeline.com/trials/details/527988?qId=e54b4195-d75e-49e6-91b3-8352bbc640a6" xr:uid="{F528BD77-6DE2-4F2D-A3C9-8D4D63A6740E}"/>
    <hyperlink ref="AI428" r:id="rId348" display="https://clinicalintelligence.citeline.com/trials/details/523227?qId=e54b4195-d75e-49e6-91b3-8352bbc640a6" xr:uid="{66986B6A-539F-4670-8CB4-F7006F94D3A0}"/>
    <hyperlink ref="AI429" r:id="rId349" display="https://clinicalintelligence.citeline.com/trials/details/522332?qId=e54b4195-d75e-49e6-91b3-8352bbc640a6" xr:uid="{0739FE78-E4A2-4FE2-A64E-2B4305A826C5}"/>
    <hyperlink ref="AI430" r:id="rId350" display="https://clinicalintelligence.citeline.com/trials/details/520978?qId=e54b4195-d75e-49e6-91b3-8352bbc640a6" xr:uid="{62A6EBB0-7733-41A7-8187-BD8F16FC9B7C}"/>
    <hyperlink ref="AI431" r:id="rId351" display="https://clinicalintelligence.citeline.com/trials/details/514386?qId=e54b4195-d75e-49e6-91b3-8352bbc640a6" xr:uid="{9FD14F96-4A4F-45C9-A68D-703562D07294}"/>
    <hyperlink ref="AI432" r:id="rId352" display="https://clinicalintelligence.citeline.com/trials/details/512354?qId=e54b4195-d75e-49e6-91b3-8352bbc640a6" xr:uid="{794D13EE-B1FA-48AD-93A0-F3FDC133E7DC}"/>
    <hyperlink ref="AI433" r:id="rId353" display="https://clinicalintelligence.citeline.com/trials/details/511574?qId=e54b4195-d75e-49e6-91b3-8352bbc640a6" xr:uid="{9ED8CDE4-8F67-41C0-8DB3-AAB1C77DB19A}"/>
    <hyperlink ref="AI434" r:id="rId354" display="https://clinicalintelligence.citeline.com/trials/details/510746?qId=e54b4195-d75e-49e6-91b3-8352bbc640a6" xr:uid="{83C27479-2D66-4991-B82F-6EBDD6CF91CD}"/>
    <hyperlink ref="AI435" r:id="rId355" display="https://clinicalintelligence.citeline.com/trials/details/505126?qId=e54b4195-d75e-49e6-91b3-8352bbc640a6" xr:uid="{E9E52D5C-3E28-4AA7-A03B-45FDCEFD0E9B}"/>
    <hyperlink ref="AI436" r:id="rId356" display="https://clinicalintelligence.citeline.com/trials/details/500271?qId=e54b4195-d75e-49e6-91b3-8352bbc640a6" xr:uid="{909F45D9-340E-4382-86AC-F5E64BDC6FA6}"/>
    <hyperlink ref="AI437" r:id="rId357" display="https://clinicalintelligence.citeline.com/trials/details/495155?qId=e54b4195-d75e-49e6-91b3-8352bbc640a6" xr:uid="{A926DCDB-E3F5-4617-9663-525EAAB04848}"/>
    <hyperlink ref="AI438" r:id="rId358" display="https://clinicalintelligence.citeline.com/trials/details/491489?qId=e54b4195-d75e-49e6-91b3-8352bbc640a6" xr:uid="{22E275F6-4EE4-4420-A7C8-443977A96E0A}"/>
    <hyperlink ref="AI439" r:id="rId359" display="https://clinicalintelligence.citeline.com/trials/details/486357?qId=e54b4195-d75e-49e6-91b3-8352bbc640a6" xr:uid="{2056FAFD-EFF2-490A-9A77-36982DC2027F}"/>
    <hyperlink ref="AI440" r:id="rId360" display="https://clinicalintelligence.citeline.com/trials/details/484831?qId=e54b4195-d75e-49e6-91b3-8352bbc640a6" xr:uid="{A2954D45-AD64-41DF-90DF-CE013A21019C}"/>
    <hyperlink ref="AI441" r:id="rId361" display="https://clinicalintelligence.citeline.com/trials/details/473433?qId=e54b4195-d75e-49e6-91b3-8352bbc640a6" xr:uid="{B3EDCD79-5740-41EB-9924-7DF99FB714C8}"/>
    <hyperlink ref="AI442" r:id="rId362" display="https://clinicalintelligence.citeline.com/trials/details/472484?qId=e54b4195-d75e-49e6-91b3-8352bbc640a6" xr:uid="{3BDE7B04-1FFF-48F2-BC87-322BE31D825B}"/>
    <hyperlink ref="AI443" r:id="rId363" display="https://clinicalintelligence.citeline.com/trials/details/466622?qId=e54b4195-d75e-49e6-91b3-8352bbc640a6" xr:uid="{A4EA6632-C1B0-459D-8D93-FC7997C2BDD8}"/>
    <hyperlink ref="AI444" r:id="rId364" display="https://clinicalintelligence.citeline.com/trials/details/459621?qId=e54b4195-d75e-49e6-91b3-8352bbc640a6" xr:uid="{AC4F5FC9-E513-4EAB-9D12-654C7FC6EEFF}"/>
    <hyperlink ref="AI445" r:id="rId365" display="https://clinicalintelligence.citeline.com/trials/details/458267?qId=e54b4195-d75e-49e6-91b3-8352bbc640a6" xr:uid="{774CAC6B-F986-44E5-8038-629BC2353C63}"/>
    <hyperlink ref="AI446" r:id="rId366" display="https://clinicalintelligence.citeline.com/trials/details/452391?qId=e54b4195-d75e-49e6-91b3-8352bbc640a6" xr:uid="{1AC5A52E-B668-44B8-9741-C6E01F34C5DE}"/>
    <hyperlink ref="AI452" r:id="rId367" display="https://clinicalintelligence.citeline.com/trials/details/416690?qId=0d48d10a-2085-4c19-8690-c4ab6894724e" xr:uid="{928B6BC2-4F79-49B6-A014-D8450483034B}"/>
    <hyperlink ref="AI453" r:id="rId368" display="https://clinicalintelligence.citeline.com/trials/details/400767?qId=0d48d10a-2085-4c19-8690-c4ab6894724e" xr:uid="{99DC7FFF-DD0B-4FEC-9F36-4F86872AF342}"/>
    <hyperlink ref="AI454" r:id="rId369" display="https://clinicalintelligence.citeline.com/trials/details/349119?qId=0d48d10a-2085-4c19-8690-c4ab6894724e" xr:uid="{3E282883-8904-4312-98C6-CFAF4B746DEA}"/>
    <hyperlink ref="AI455" r:id="rId370" display="https://clinicalintelligence.citeline.com/trials/details/334375?qId=0d48d10a-2085-4c19-8690-c4ab6894724e" xr:uid="{44AD3E98-94AF-406C-9C83-6C9088F9260E}"/>
    <hyperlink ref="AI456" r:id="rId371" display="https://clinicalintelligence.citeline.com/trials/details/278316?qId=0d48d10a-2085-4c19-8690-c4ab6894724e" xr:uid="{EDC1A7C7-322C-4538-A2F4-3569E1A0A067}"/>
    <hyperlink ref="AI457" r:id="rId372" display="https://clinicalintelligence.citeline.com/trials/details/552490?qId=e54b4195-d75e-49e6-91b3-8352bbc640a6" xr:uid="{231684DA-5A95-41BF-AFD9-AD120399D293}"/>
    <hyperlink ref="AI458" r:id="rId373" display="https://clinicalintelligence.citeline.com/trials/details/546471?qId=e54b4195-d75e-49e6-91b3-8352bbc640a6" xr:uid="{B0F4257B-2F17-44B1-A5ED-A75EAD4A0FC6}"/>
    <hyperlink ref="AI459" r:id="rId374" display="https://clinicalintelligence.citeline.com/trials/details/539931?qId=e54b4195-d75e-49e6-91b3-8352bbc640a6" xr:uid="{976B11D8-5CB5-4509-828D-26636046B3E9}"/>
    <hyperlink ref="AI460" r:id="rId375" display="https://clinicalintelligence.citeline.com/trials/details/519671?qId=e54b4195-d75e-49e6-91b3-8352bbc640a6" xr:uid="{42683778-5D29-4928-80C2-6A8906791877}"/>
    <hyperlink ref="AI461" r:id="rId376" display="https://clinicalintelligence.citeline.com/trials/details/505933?qId=e54b4195-d75e-49e6-91b3-8352bbc640a6" xr:uid="{3D94ACDA-3A76-4E74-8DA6-2AABD576E572}"/>
    <hyperlink ref="AI462" r:id="rId377" display="https://clinicalintelligence.citeline.com/trials/details/497017?qId=e54b4195-d75e-49e6-91b3-8352bbc640a6" xr:uid="{0CCE9B80-D932-4136-9867-E2FF37DDA524}"/>
    <hyperlink ref="AI463" r:id="rId378" display="https://clinicalintelligence.citeline.com/trials/details/494967?qId=e54b4195-d75e-49e6-91b3-8352bbc640a6" xr:uid="{F78CC92B-E83B-4FB9-8151-813DBEA42FEE}"/>
    <hyperlink ref="AI464" r:id="rId379" display="https://clinicalintelligence.citeline.com/trials/details/481167?qId=e54b4195-d75e-49e6-91b3-8352bbc640a6" xr:uid="{50B7A726-E781-4F10-A5A2-37E30F4662F4}"/>
    <hyperlink ref="AI465" r:id="rId380" display="https://clinicalintelligence.citeline.com/trials/details/480355?qId=e54b4195-d75e-49e6-91b3-8352bbc640a6" xr:uid="{C1632181-E129-47DB-8276-E5195B838432}"/>
    <hyperlink ref="AI466" r:id="rId381" display="https://clinicalintelligence.citeline.com/trials/details/466256?qId=e54b4195-d75e-49e6-91b3-8352bbc640a6" xr:uid="{A59C4E0E-BE86-48D6-A9A4-0D9582D2E74A}"/>
    <hyperlink ref="AI467" r:id="rId382" display="https://clinicalintelligence.citeline.com/trials/details/459897?qId=e54b4195-d75e-49e6-91b3-8352bbc640a6" xr:uid="{D99B7351-46C5-400E-870A-3517D5A94565}"/>
    <hyperlink ref="AI468" r:id="rId383" display="https://clinicalintelligence.citeline.com/trials/details/457005?qId=e54b4195-d75e-49e6-91b3-8352bbc640a6" xr:uid="{3B86E0A7-BA40-47EC-8B5C-2C9BF7389C96}"/>
    <hyperlink ref="AI469" r:id="rId384" display="https://clinicalintelligence.citeline.com/trials/details/448502?qId=e54b4195-d75e-49e6-91b3-8352bbc640a6" xr:uid="{A8D5BDA7-F1DD-4FB8-804F-25C394A4F392}"/>
    <hyperlink ref="AI475" r:id="rId385" display="https://clinicalintelligence.citeline.com/trials/details/444073?qId=0d48d10a-2085-4c19-8690-c4ab6894724e" xr:uid="{110264B1-BD9C-4A7C-8FC4-524DF4A73289}"/>
    <hyperlink ref="AI476" r:id="rId386" display="https://clinicalintelligence.citeline.com/trials/details/423601?qId=0d48d10a-2085-4c19-8690-c4ab6894724e" xr:uid="{89819365-55A3-4616-8496-F51ED708E44D}"/>
    <hyperlink ref="AI477" r:id="rId387" display="https://clinicalintelligence.citeline.com/trials/details/423310?qId=0d48d10a-2085-4c19-8690-c4ab6894724e" xr:uid="{B8740B66-8C9E-4585-8A67-D57DC66B6798}"/>
    <hyperlink ref="AI478" r:id="rId388" display="https://clinicalintelligence.citeline.com/trials/details/419636?qId=0d48d10a-2085-4c19-8690-c4ab6894724e" xr:uid="{F682B09A-E074-411D-9A15-2CA5F7D2E5C5}"/>
    <hyperlink ref="AI479" r:id="rId389" display="https://clinicalintelligence.citeline.com/trials/details/410443?qId=0d48d10a-2085-4c19-8690-c4ab6894724e" xr:uid="{75DCCB1E-3641-4958-820D-BDF2F2D89189}"/>
    <hyperlink ref="AI480" r:id="rId390" display="https://clinicalintelligence.citeline.com/trials/details/407793?qId=0d48d10a-2085-4c19-8690-c4ab6894724e" xr:uid="{5D3B18FE-C2B2-4B28-A7C1-FB139BA11322}"/>
    <hyperlink ref="AI481" r:id="rId391" display="https://clinicalintelligence.citeline.com/trials/details/398885?qId=0d48d10a-2085-4c19-8690-c4ab6894724e" xr:uid="{0331D4B8-3530-4077-8D69-B7FF80301F80}"/>
    <hyperlink ref="AI482" r:id="rId392" display="https://clinicalintelligence.citeline.com/trials/details/386749?qId=0d48d10a-2085-4c19-8690-c4ab6894724e" xr:uid="{144E1DE0-0ADC-486F-884C-6AF0470FE2EF}"/>
    <hyperlink ref="AI483" r:id="rId393" display="https://clinicalintelligence.citeline.com/trials/details/384392?qId=0d48d10a-2085-4c19-8690-c4ab6894724e" xr:uid="{A82B25D5-F0DB-4E94-9150-1B6FAFFE52BE}"/>
    <hyperlink ref="AI484" r:id="rId394" display="https://clinicalintelligence.citeline.com/trials/details/375645?qId=0d48d10a-2085-4c19-8690-c4ab6894724e" xr:uid="{054E0BF4-F289-4E59-BD31-46691348B9FF}"/>
    <hyperlink ref="AI485" r:id="rId395" display="https://clinicalintelligence.citeline.com/trials/details/366478?qId=0d48d10a-2085-4c19-8690-c4ab6894724e" xr:uid="{F3E9CA26-9241-474C-893C-73017BB693FF}"/>
    <hyperlink ref="AI486" r:id="rId396" display="https://clinicalintelligence.citeline.com/trials/details/363477?qId=0d48d10a-2085-4c19-8690-c4ab6894724e" xr:uid="{F5E50D38-AA60-4DDB-BEDF-EBAA28FBD8DB}"/>
    <hyperlink ref="AI487" r:id="rId397" display="https://clinicalintelligence.citeline.com/trials/details/354664?qId=0d48d10a-2085-4c19-8690-c4ab6894724e" xr:uid="{2D3EDB6A-C6DC-4C10-8E53-65DA8E7090CC}"/>
    <hyperlink ref="AI488" r:id="rId398" display="https://clinicalintelligence.citeline.com/trials/details/337718?qId=0d48d10a-2085-4c19-8690-c4ab6894724e" xr:uid="{93CBCC69-C421-4919-9C83-0D50E0920BE8}"/>
    <hyperlink ref="AI489" r:id="rId399" display="https://clinicalintelligence.citeline.com/trials/details/334053?qId=0d48d10a-2085-4c19-8690-c4ab6894724e" xr:uid="{5997C2B5-0373-4DBE-B665-82FA24B47474}"/>
    <hyperlink ref="AI490" r:id="rId400" display="https://clinicalintelligence.citeline.com/trials/details/331415?qId=0d48d10a-2085-4c19-8690-c4ab6894724e" xr:uid="{3CFF662D-61F8-4110-8F01-4ED905B0EE37}"/>
    <hyperlink ref="AI491" r:id="rId401" display="https://clinicalintelligence.citeline.com/trials/details/331256?qId=0d48d10a-2085-4c19-8690-c4ab6894724e" xr:uid="{003705F5-8ADD-438C-BEF9-256BDEE2C70C}"/>
    <hyperlink ref="AI492" r:id="rId402" display="https://clinicalintelligence.citeline.com/trials/details/327260?qId=0d48d10a-2085-4c19-8690-c4ab6894724e" xr:uid="{2BF00CE8-2934-42C2-A072-07F96909E233}"/>
    <hyperlink ref="AI493" r:id="rId403" display="https://clinicalintelligence.citeline.com/trials/details/326897?qId=0d48d10a-2085-4c19-8690-c4ab6894724e" xr:uid="{26129ED4-1205-4D44-9FAA-50F65CF2726B}"/>
    <hyperlink ref="AI494" r:id="rId404" display="https://clinicalintelligence.citeline.com/trials/details/317725?qId=0d48d10a-2085-4c19-8690-c4ab6894724e" xr:uid="{8DDC98DA-AFD2-4FC2-A578-5D1F793B25E7}"/>
    <hyperlink ref="AI495" r:id="rId405" display="https://clinicalintelligence.citeline.com/trials/details/299340?qId=0d48d10a-2085-4c19-8690-c4ab6894724e" xr:uid="{00E977AD-D3A6-4F23-9E76-3B7817BC63C5}"/>
    <hyperlink ref="AI496" r:id="rId406" display="https://clinicalintelligence.citeline.com/trials/details/297281?qId=0d48d10a-2085-4c19-8690-c4ab6894724e" xr:uid="{A9837E5D-668C-4EE7-BF01-93FCF8AC0990}"/>
    <hyperlink ref="AI497" r:id="rId407" display="https://clinicalintelligence.citeline.com/trials/details/291095?qId=0d48d10a-2085-4c19-8690-c4ab6894724e" xr:uid="{83A797C3-7036-4F7A-9123-B9D5AAA2D7B2}"/>
    <hyperlink ref="AI498" r:id="rId408" display="https://clinicalintelligence.citeline.com/trials/details/291091?qId=0d48d10a-2085-4c19-8690-c4ab6894724e" xr:uid="{A667549E-923F-486F-8A6F-3397DC41628B}"/>
    <hyperlink ref="AI499" r:id="rId409" display="https://clinicalintelligence.citeline.com/trials/details/251187?qId=0d48d10a-2085-4c19-8690-c4ab6894724e" xr:uid="{6C20FFAA-CF0B-4EBA-8DA9-1F15467F75EA}"/>
    <hyperlink ref="AI500" r:id="rId410" display="https://clinicalintelligence.citeline.com/trials/details/551832?qId=e54b4195-d75e-49e6-91b3-8352bbc640a6" xr:uid="{D684FC12-6E1A-459B-BAEC-C48E26EDAE7E}"/>
    <hyperlink ref="AI501" r:id="rId411" display="https://clinicalintelligence.citeline.com/trials/details/547016?qId=e54b4195-d75e-49e6-91b3-8352bbc640a6" xr:uid="{FF10A269-093D-48C1-8419-5B32DAEB0242}"/>
    <hyperlink ref="AI502" r:id="rId412" display="https://clinicalintelligence.citeline.com/trials/details/544880?qId=e54b4195-d75e-49e6-91b3-8352bbc640a6" xr:uid="{142D5EAB-84F9-4EEA-B43A-417411FC196A}"/>
    <hyperlink ref="AI503" r:id="rId413" display="https://clinicalintelligence.citeline.com/trials/details/542475?qId=e54b4195-d75e-49e6-91b3-8352bbc640a6" xr:uid="{E0455CA8-6565-4CD4-8C6E-7A9252BB1FEE}"/>
    <hyperlink ref="AI504" r:id="rId414" display="https://clinicalintelligence.citeline.com/trials/details/529598?qId=e54b4195-d75e-49e6-91b3-8352bbc640a6" xr:uid="{48DD4FC6-1035-4A07-86F7-C5AB9522A2F8}"/>
    <hyperlink ref="AI505" r:id="rId415" display="https://clinicalintelligence.citeline.com/trials/details/529029?qId=e54b4195-d75e-49e6-91b3-8352bbc640a6" xr:uid="{82D42004-96AD-43AD-BFDF-D1C4704AA493}"/>
    <hyperlink ref="AI506" r:id="rId416" display="https://clinicalintelligence.citeline.com/trials/details/526508?qId=e54b4195-d75e-49e6-91b3-8352bbc640a6" xr:uid="{F0EADC94-A7D6-40CB-AA4B-FEE68EDD3FE0}"/>
    <hyperlink ref="AI507" r:id="rId417" display="https://clinicalintelligence.citeline.com/trials/details/526232?qId=e54b4195-d75e-49e6-91b3-8352bbc640a6" xr:uid="{89FF79F7-D155-4CF0-AB23-7B895F135DA5}"/>
    <hyperlink ref="AI508" r:id="rId418" display="https://clinicalintelligence.citeline.com/trials/details/520333?qId=e54b4195-d75e-49e6-91b3-8352bbc640a6" xr:uid="{E39FB8F2-8B28-417B-A04F-6727D5DBE7BC}"/>
    <hyperlink ref="AI509" r:id="rId419" display="https://clinicalintelligence.citeline.com/trials/details/517482?qId=e54b4195-d75e-49e6-91b3-8352bbc640a6" xr:uid="{C6A2BA68-49B6-4FBC-B33B-A1018B9D2F0D}"/>
    <hyperlink ref="AI510" r:id="rId420" display="https://clinicalintelligence.citeline.com/trials/details/495612?qId=e54b4195-d75e-49e6-91b3-8352bbc640a6" xr:uid="{EB2F480D-665C-4170-B4F3-B7A74D1E3E57}"/>
    <hyperlink ref="AI511" r:id="rId421" display="https://clinicalintelligence.citeline.com/trials/details/490235?qId=e54b4195-d75e-49e6-91b3-8352bbc640a6" xr:uid="{29AF6E73-45CD-49A7-B8C6-FD57619FE82F}"/>
    <hyperlink ref="AI512" r:id="rId422" display="https://clinicalintelligence.citeline.com/trials/details/466730?qId=e54b4195-d75e-49e6-91b3-8352bbc640a6" xr:uid="{C5EB5E8B-A5EF-49E6-8163-240A12540D65}"/>
    <hyperlink ref="AI513" r:id="rId423" display="https://clinicalintelligence.citeline.com/trials/details/462369?qId=e54b4195-d75e-49e6-91b3-8352bbc640a6" xr:uid="{5807DD59-328C-4561-9656-807D7409B133}"/>
    <hyperlink ref="AI514" r:id="rId424" display="https://clinicalintelligence.citeline.com/trials/details/453340?qId=e54b4195-d75e-49e6-91b3-8352bbc640a6" xr:uid="{6B7AF273-0137-4E44-A0EE-DA0597ECDD9A}"/>
    <hyperlink ref="AI515" r:id="rId425" display="https://clinicalintelligence.citeline.com/trials/details/453182?qId=e54b4195-d75e-49e6-91b3-8352bbc640a6" xr:uid="{990B5598-362A-4A5E-A10D-73BAF2436FCA}"/>
    <hyperlink ref="AI521" r:id="rId426" display="https://clinicalintelligence.citeline.com/trials/details/443078?qId=0d48d10a-2085-4c19-8690-c4ab6894724e" xr:uid="{7EDCFA49-DE23-4784-896C-EDC335C16553}"/>
    <hyperlink ref="AI522" r:id="rId427" display="https://clinicalintelligence.citeline.com/trials/details/437620?qId=0d48d10a-2085-4c19-8690-c4ab6894724e" xr:uid="{4A6B2748-C37F-49A8-8404-AB7C08A70462}"/>
    <hyperlink ref="AI523" r:id="rId428" display="https://clinicalintelligence.citeline.com/trials/details/434359?qId=0d48d10a-2085-4c19-8690-c4ab6894724e" xr:uid="{1B35789E-0F2D-4784-BAAC-6594E5CB15C8}"/>
    <hyperlink ref="AI524" r:id="rId429" display="https://clinicalintelligence.citeline.com/trials/details/426824?qId=0d48d10a-2085-4c19-8690-c4ab6894724e" xr:uid="{04285BFC-D80F-4CAB-AF3D-6AB4C8CFBB26}"/>
    <hyperlink ref="AI525" r:id="rId430" display="https://clinicalintelligence.citeline.com/trials/details/412421?qId=0d48d10a-2085-4c19-8690-c4ab6894724e" xr:uid="{5B9B8EAB-DC54-494C-A531-4CD5D9A78A84}"/>
    <hyperlink ref="AI526" r:id="rId431" display="https://clinicalintelligence.citeline.com/trials/details/411223?qId=0d48d10a-2085-4c19-8690-c4ab6894724e" xr:uid="{A6F0B024-8BE6-43C1-B01A-449DAC8F54BD}"/>
    <hyperlink ref="AI527" r:id="rId432" display="https://clinicalintelligence.citeline.com/trials/details/408841?qId=0d48d10a-2085-4c19-8690-c4ab6894724e" xr:uid="{4F85E551-B5B8-4D76-83CA-9D4CDB3AC74E}"/>
    <hyperlink ref="AI528" r:id="rId433" display="https://clinicalintelligence.citeline.com/trials/details/404066?qId=0d48d10a-2085-4c19-8690-c4ab6894724e" xr:uid="{0ECE3809-FF37-4F8D-A88D-ACC5F075B684}"/>
    <hyperlink ref="AI529" r:id="rId434" display="https://clinicalintelligence.citeline.com/trials/details/391625?qId=0d48d10a-2085-4c19-8690-c4ab6894724e" xr:uid="{EA27CD4F-7776-4C3E-B740-46E945069D0A}"/>
    <hyperlink ref="AI530" r:id="rId435" display="https://clinicalintelligence.citeline.com/trials/details/364748?qId=0d48d10a-2085-4c19-8690-c4ab6894724e" xr:uid="{03BD88CF-11CA-4561-AD7D-124122DE2949}"/>
    <hyperlink ref="AI531" r:id="rId436" display="https://clinicalintelligence.citeline.com/trials/details/359959?qId=0d48d10a-2085-4c19-8690-c4ab6894724e" xr:uid="{4068E581-99B4-485A-BB82-268DEE133C11}"/>
    <hyperlink ref="AI532" r:id="rId437" display="https://clinicalintelligence.citeline.com/trials/details/341520?qId=0d48d10a-2085-4c19-8690-c4ab6894724e" xr:uid="{1881D570-C9FF-4121-931A-A48E98CCAE6E}"/>
    <hyperlink ref="AI533" r:id="rId438" display="https://clinicalintelligence.citeline.com/trials/details/337850?qId=0d48d10a-2085-4c19-8690-c4ab6894724e" xr:uid="{C981008C-32E6-4ABC-AB67-77DA2541D2A4}"/>
    <hyperlink ref="AI534" r:id="rId439" display="https://clinicalintelligence.citeline.com/trials/details/326014?qId=0d48d10a-2085-4c19-8690-c4ab6894724e" xr:uid="{5C01B3BA-A5F7-49AF-AE67-0C68261DD900}"/>
    <hyperlink ref="AI535" r:id="rId440" display="https://clinicalintelligence.citeline.com/trials/details/321084?qId=0d48d10a-2085-4c19-8690-c4ab6894724e" xr:uid="{59A87B19-8D34-47A0-856A-14327BE31170}"/>
    <hyperlink ref="AI536" r:id="rId441" display="https://clinicalintelligence.citeline.com/trials/details/296742?qId=0d48d10a-2085-4c19-8690-c4ab6894724e" xr:uid="{07E68F49-9093-43DA-B191-2E74F889457E}"/>
    <hyperlink ref="AI537" r:id="rId442" display="https://clinicalintelligence.citeline.com/trials/details/275188?qId=0d48d10a-2085-4c19-8690-c4ab6894724e" xr:uid="{D7D4B876-BABE-43A3-BE7D-9A025B255096}"/>
    <hyperlink ref="AI538" r:id="rId443" display="https://clinicalintelligence.citeline.com/trials/details/253841?qId=0d48d10a-2085-4c19-8690-c4ab6894724e" xr:uid="{177B33EF-EBEE-405B-9AD4-73074071D36E}"/>
    <hyperlink ref="AI539" r:id="rId444" display="https://clinicalintelligence.citeline.com/trials/details/203724?qId=0d48d10a-2085-4c19-8690-c4ab6894724e" xr:uid="{0D6CBA27-2237-4A3D-B792-65BA0B16BCDB}"/>
    <hyperlink ref="AI540" r:id="rId445" display="https://clinicalintelligence.citeline.com/trials/details/185513?qId=0d48d10a-2085-4c19-8690-c4ab6894724e" xr:uid="{924A97D9-DA5F-4E18-9635-07910411E639}"/>
    <hyperlink ref="AI541" r:id="rId446" display="https://clinicalintelligence.citeline.com/trials/details/149295?qId=0d48d10a-2085-4c19-8690-c4ab6894724e" xr:uid="{0A4E0C5C-451C-48ED-B6F9-AB0657F6166B}"/>
    <hyperlink ref="AI542" r:id="rId447" display="https://clinicalintelligence.citeline.com/trials/details/579277?qId=e54b4195-d75e-49e6-91b3-8352bbc640a6" xr:uid="{4B5194A1-AAED-40B6-9304-CBF431B38163}"/>
    <hyperlink ref="AI543" r:id="rId448" display="https://clinicalintelligence.citeline.com/trials/details/554659?qId=e54b4195-d75e-49e6-91b3-8352bbc640a6" xr:uid="{C30F0DAB-738F-4270-A354-5410E6E75553}"/>
    <hyperlink ref="AI544" r:id="rId449" display="https://clinicalintelligence.citeline.com/trials/details/549122?qId=e54b4195-d75e-49e6-91b3-8352bbc640a6" xr:uid="{072C1CEE-C4AD-47DF-BFF7-92791DF46C70}"/>
    <hyperlink ref="AI545" r:id="rId450" display="https://clinicalintelligence.citeline.com/trials/details/546914?qId=e54b4195-d75e-49e6-91b3-8352bbc640a6" xr:uid="{F914A58F-D00E-48C7-AEB5-8E4CBE57C5A9}"/>
    <hyperlink ref="AI546" r:id="rId451" display="https://clinicalintelligence.citeline.com/trials/details/544921?qId=e54b4195-d75e-49e6-91b3-8352bbc640a6" xr:uid="{CFA7F7E8-6F5E-47A3-9CDB-A70E56FB11D4}"/>
    <hyperlink ref="AI547" r:id="rId452" display="https://clinicalintelligence.citeline.com/trials/details/541225?qId=e54b4195-d75e-49e6-91b3-8352bbc640a6" xr:uid="{66CA2765-9E04-47AA-B4EA-429E56546602}"/>
    <hyperlink ref="AI548" r:id="rId453" display="https://clinicalintelligence.citeline.com/trials/details/535876?qId=e54b4195-d75e-49e6-91b3-8352bbc640a6" xr:uid="{B2274B0B-D168-49CD-8E4F-9FC212509B6C}"/>
    <hyperlink ref="AI549" r:id="rId454" display="https://clinicalintelligence.citeline.com/trials/details/533934?qId=e54b4195-d75e-49e6-91b3-8352bbc640a6" xr:uid="{C2A3AFA7-8012-417D-BF14-8A95A2B4F978}"/>
    <hyperlink ref="AI550" r:id="rId455" display="https://clinicalintelligence.citeline.com/trials/details/508829?qId=e54b4195-d75e-49e6-91b3-8352bbc640a6" xr:uid="{073E83D8-9CD5-4739-89D7-E41C2046B584}"/>
    <hyperlink ref="AI551" r:id="rId456" display="https://clinicalintelligence.citeline.com/trials/details/504437?qId=e54b4195-d75e-49e6-91b3-8352bbc640a6" xr:uid="{5C8C19FF-5E74-40E1-8483-83E415C3A0B1}"/>
    <hyperlink ref="AI552" r:id="rId457" display="https://clinicalintelligence.citeline.com/trials/details/501058?qId=e54b4195-d75e-49e6-91b3-8352bbc640a6" xr:uid="{FD1B913E-452B-4CA4-9785-8DFBB170367B}"/>
    <hyperlink ref="AI553" r:id="rId458" display="https://clinicalintelligence.citeline.com/trials/details/498686?qId=e54b4195-d75e-49e6-91b3-8352bbc640a6" xr:uid="{404D6F4E-A724-40CF-89C2-B47C343CC74B}"/>
    <hyperlink ref="AI554" r:id="rId459" display="https://clinicalintelligence.citeline.com/trials/details/498668?qId=e54b4195-d75e-49e6-91b3-8352bbc640a6" xr:uid="{44A741AD-824E-4418-9720-F8F19FC5B937}"/>
    <hyperlink ref="AI555" r:id="rId460" display="https://clinicalintelligence.citeline.com/trials/details/488471?qId=e54b4195-d75e-49e6-91b3-8352bbc640a6" xr:uid="{640AD4C0-D7F7-4755-A882-CD4EF65521A5}"/>
    <hyperlink ref="AI561" r:id="rId461" display="https://clinicalintelligence.citeline.com/trials/details/433943?qId=0d48d10a-2085-4c19-8690-c4ab6894724e" xr:uid="{9F92FB6F-83FA-46D3-B73D-C6FA94C142A9}"/>
    <hyperlink ref="AI562" r:id="rId462" display="https://clinicalintelligence.citeline.com/trials/details/423197?qId=0d48d10a-2085-4c19-8690-c4ab6894724e" xr:uid="{E48BEF1A-A150-4771-9308-5F53C5B98BAA}"/>
    <hyperlink ref="AI563" r:id="rId463" display="https://clinicalintelligence.citeline.com/trials/details/419529?qId=0d48d10a-2085-4c19-8690-c4ab6894724e" xr:uid="{E16DED31-7FFE-442E-8C22-0C7501C0DF23}"/>
    <hyperlink ref="AI564" r:id="rId464" display="https://clinicalintelligence.citeline.com/trials/details/407020?qId=0d48d10a-2085-4c19-8690-c4ab6894724e" xr:uid="{DB2404FA-04DE-4171-881B-DCC09AE6767A}"/>
    <hyperlink ref="AI565" r:id="rId465" display="https://clinicalintelligence.citeline.com/trials/details/402109?qId=0d48d10a-2085-4c19-8690-c4ab6894724e" xr:uid="{7A3DFBA1-E67E-4D5F-973D-8A95C40935AC}"/>
    <hyperlink ref="AI566" r:id="rId466" display="https://clinicalintelligence.citeline.com/trials/details/395751?qId=0d48d10a-2085-4c19-8690-c4ab6894724e" xr:uid="{32745D03-36E9-4663-9127-6ACF459F65B3}"/>
    <hyperlink ref="AI567" r:id="rId467" display="https://clinicalintelligence.citeline.com/trials/details/395607?qId=0d48d10a-2085-4c19-8690-c4ab6894724e" xr:uid="{EF63E408-2771-49FC-A656-01C5DCFC4FD6}"/>
    <hyperlink ref="AI568" r:id="rId468" display="https://clinicalintelligence.citeline.com/trials/details/392313?qId=0d48d10a-2085-4c19-8690-c4ab6894724e" xr:uid="{4D570596-ED7B-434B-9D8A-F56CA073210E}"/>
    <hyperlink ref="AI569" r:id="rId469" display="https://clinicalintelligence.citeline.com/trials/details/391542?qId=0d48d10a-2085-4c19-8690-c4ab6894724e" xr:uid="{C7608744-A95E-4649-8135-60AC0E37F42B}"/>
    <hyperlink ref="AI570" r:id="rId470" display="https://clinicalintelligence.citeline.com/trials/details/390762?qId=0d48d10a-2085-4c19-8690-c4ab6894724e" xr:uid="{C220CD1E-06D6-4DAD-8964-380C99535A1D}"/>
    <hyperlink ref="AI571" r:id="rId471" display="https://clinicalintelligence.citeline.com/trials/details/384936?qId=0d48d10a-2085-4c19-8690-c4ab6894724e" xr:uid="{3C1E6A39-6339-4C21-BD17-7771398CE3E9}"/>
    <hyperlink ref="AI572" r:id="rId472" display="https://clinicalintelligence.citeline.com/trials/details/377564?qId=0d48d10a-2085-4c19-8690-c4ab6894724e" xr:uid="{9546CAD0-B89A-4D5B-95AE-AE55FFF391B3}"/>
    <hyperlink ref="AI573" r:id="rId473" display="https://clinicalintelligence.citeline.com/trials/details/367609?qId=0d48d10a-2085-4c19-8690-c4ab6894724e" xr:uid="{B501A9D0-EAE7-40CC-B16C-E1988C076548}"/>
    <hyperlink ref="AI574" r:id="rId474" display="https://clinicalintelligence.citeline.com/trials/details/367578?qId=0d48d10a-2085-4c19-8690-c4ab6894724e" xr:uid="{86699164-6651-484F-A766-0A8324424562}"/>
    <hyperlink ref="AI575" r:id="rId475" display="https://clinicalintelligence.citeline.com/trials/details/362494?qId=0d48d10a-2085-4c19-8690-c4ab6894724e" xr:uid="{42C991D6-4987-4558-84B5-27247CE1F4B9}"/>
    <hyperlink ref="AI576" r:id="rId476" display="https://clinicalintelligence.citeline.com/trials/details/338076?qId=0d48d10a-2085-4c19-8690-c4ab6894724e" xr:uid="{6AE8C7A7-94A9-4D60-8863-3A0614B18097}"/>
    <hyperlink ref="AI577" r:id="rId477" display="https://clinicalintelligence.citeline.com/trials/details/334696?qId=0d48d10a-2085-4c19-8690-c4ab6894724e" xr:uid="{2E299DE9-07AF-430B-912B-EA4BC8CC974C}"/>
    <hyperlink ref="AI578" r:id="rId478" display="https://clinicalintelligence.citeline.com/trials/details/331590?qId=0d48d10a-2085-4c19-8690-c4ab6894724e" xr:uid="{916C64F7-C633-443F-8DE7-735EB7F428BE}"/>
    <hyperlink ref="AI579" r:id="rId479" display="https://clinicalintelligence.citeline.com/trials/details/329808?qId=0d48d10a-2085-4c19-8690-c4ab6894724e" xr:uid="{97E78228-2165-4002-9CEF-FA8F8639AD35}"/>
    <hyperlink ref="AI580" r:id="rId480" display="https://clinicalintelligence.citeline.com/trials/details/329205?qId=0d48d10a-2085-4c19-8690-c4ab6894724e" xr:uid="{009B7ABB-87AC-4089-B696-11F5355AB444}"/>
    <hyperlink ref="AI581" r:id="rId481" display="https://clinicalintelligence.citeline.com/trials/details/329172?qId=0d48d10a-2085-4c19-8690-c4ab6894724e" xr:uid="{2A518179-1180-4D46-B2EA-C2C7E29B1B4C}"/>
    <hyperlink ref="AI582" r:id="rId482" display="https://clinicalintelligence.citeline.com/trials/details/316549?qId=0d48d10a-2085-4c19-8690-c4ab6894724e" xr:uid="{554A132D-6A1F-4305-AE7A-CAC5F85067C2}"/>
    <hyperlink ref="AI583" r:id="rId483" display="https://clinicalintelligence.citeline.com/trials/details/315620?qId=0d48d10a-2085-4c19-8690-c4ab6894724e" xr:uid="{95D9833F-13F3-420E-B67E-55AADB73496E}"/>
    <hyperlink ref="AI584" r:id="rId484" display="https://clinicalintelligence.citeline.com/trials/details/311468?qId=0d48d10a-2085-4c19-8690-c4ab6894724e" xr:uid="{243A9220-5C65-420B-9982-D87DCCEC8B8F}"/>
    <hyperlink ref="AI585" r:id="rId485" display="https://clinicalintelligence.citeline.com/trials/details/298913?qId=0d48d10a-2085-4c19-8690-c4ab6894724e" xr:uid="{5CDEF981-28C8-4400-8DE0-66B73D94974B}"/>
    <hyperlink ref="AI586" r:id="rId486" display="https://clinicalintelligence.citeline.com/trials/details/294458?qId=0d48d10a-2085-4c19-8690-c4ab6894724e" xr:uid="{6B93F85E-E4BF-416F-A47C-59234869E80F}"/>
    <hyperlink ref="AI587" r:id="rId487" display="https://clinicalintelligence.citeline.com/trials/details/278931?qId=0d48d10a-2085-4c19-8690-c4ab6894724e" xr:uid="{2B80C487-2ACD-4312-96A2-FD86C9C77349}"/>
    <hyperlink ref="AI588" r:id="rId488" display="https://clinicalintelligence.citeline.com/trials/details/582529?qId=e54b4195-d75e-49e6-91b3-8352bbc640a6" xr:uid="{D6685D2F-1635-4EB9-A08B-A3D0F5ADC129}"/>
    <hyperlink ref="AI589" r:id="rId489" display="https://clinicalintelligence.citeline.com/trials/details/543349?qId=e54b4195-d75e-49e6-91b3-8352bbc640a6" xr:uid="{77BC8C93-9ED5-4FB8-8BEE-F67863592AFD}"/>
    <hyperlink ref="AI590" r:id="rId490" display="https://clinicalintelligence.citeline.com/trials/details/536971?qId=e54b4195-d75e-49e6-91b3-8352bbc640a6" xr:uid="{5BD10A53-89CF-4500-962B-7B1147EEF581}"/>
    <hyperlink ref="AI591" r:id="rId491" display="https://clinicalintelligence.citeline.com/trials/details/506932?qId=e54b4195-d75e-49e6-91b3-8352bbc640a6" xr:uid="{109528A4-6899-4C9E-BFC4-9EBDC3BB51CA}"/>
    <hyperlink ref="AI592" r:id="rId492" display="https://clinicalintelligence.citeline.com/trials/details/501014?qId=e54b4195-d75e-49e6-91b3-8352bbc640a6" xr:uid="{2B6CBD4D-19AE-41FE-8F54-8505EAE16BD5}"/>
    <hyperlink ref="AI593" r:id="rId493" display="https://clinicalintelligence.citeline.com/trials/details/494130?qId=e54b4195-d75e-49e6-91b3-8352bbc640a6" xr:uid="{608321F0-49C6-4308-90EC-0701E988DB91}"/>
    <hyperlink ref="AI594" r:id="rId494" display="https://clinicalintelligence.citeline.com/trials/details/457695?qId=e54b4195-d75e-49e6-91b3-8352bbc640a6" xr:uid="{979B3EEC-1F97-46F6-9D0A-1F39D6F9DB03}"/>
    <hyperlink ref="AI595" r:id="rId495" display="https://clinicalintelligence.citeline.com/trials/details/457009?qId=e54b4195-d75e-49e6-91b3-8352bbc640a6" xr:uid="{6982796E-9772-4B8E-AF8D-0CA550D97B9E}"/>
    <hyperlink ref="AI596" r:id="rId496" display="https://clinicalintelligence.citeline.com/trials/details/450491?qId=e54b4195-d75e-49e6-91b3-8352bbc640a6" xr:uid="{806CF815-AA88-45A4-80A4-5630ED6EA694}"/>
    <hyperlink ref="AI597" r:id="rId497" display="https://clinicalintelligence.citeline.com/trials/details/450456?qId=e54b4195-d75e-49e6-91b3-8352bbc640a6" xr:uid="{FFA89A7B-91C0-4B24-BC91-898F21EB1B7D}"/>
    <hyperlink ref="AI598" r:id="rId498" display="https://clinicalintelligence.citeline.com/trials/details/450393?qId=e54b4195-d75e-49e6-91b3-8352bbc640a6" xr:uid="{D8E98409-667D-4D2A-9B78-A9040BCCE41B}"/>
    <hyperlink ref="AI604" r:id="rId499" display="https://clinicalintelligence.citeline.com/trials/details/442267?qId=0d48d10a-2085-4c19-8690-c4ab6894724e" xr:uid="{C9A564FA-DED2-4731-A442-C6C803C4B1A4}"/>
    <hyperlink ref="AI605" r:id="rId500" display="https://clinicalintelligence.citeline.com/trials/details/434053?qId=0d48d10a-2085-4c19-8690-c4ab6894724e" xr:uid="{DA22BF7B-7EC7-4F94-9D7A-985A3E268E0E}"/>
    <hyperlink ref="AI606" r:id="rId501" display="https://clinicalintelligence.citeline.com/trials/details/431659?qId=0d48d10a-2085-4c19-8690-c4ab6894724e" xr:uid="{325C97F4-72A8-46D9-A1C0-78BA2AA3583C}"/>
    <hyperlink ref="AI607" r:id="rId502" display="https://clinicalintelligence.citeline.com/trials/details/429186?qId=0d48d10a-2085-4c19-8690-c4ab6894724e" xr:uid="{9B6814BC-82DD-41FE-B7F9-0FB4C30FF1A7}"/>
    <hyperlink ref="AI608" r:id="rId503" display="https://clinicalintelligence.citeline.com/trials/details/428186?qId=0d48d10a-2085-4c19-8690-c4ab6894724e" xr:uid="{1EAF4AB0-40BA-4B3D-8759-03FD52223DFB}"/>
    <hyperlink ref="AI609" r:id="rId504" display="https://clinicalintelligence.citeline.com/trials/details/407636?qId=0d48d10a-2085-4c19-8690-c4ab6894724e" xr:uid="{BA4856D0-AD5D-495D-8AD3-DEE3DAC2D4A5}"/>
    <hyperlink ref="AI610" r:id="rId505" display="https://clinicalintelligence.citeline.com/trials/details/390218?qId=0d48d10a-2085-4c19-8690-c4ab6894724e" xr:uid="{44DABB3D-AA9D-4C87-B84A-03496FE0D9E9}"/>
    <hyperlink ref="AI611" r:id="rId506" display="https://clinicalintelligence.citeline.com/trials/details/386117?qId=0d48d10a-2085-4c19-8690-c4ab6894724e" xr:uid="{B601F6B1-116E-4780-A78B-987FD763E125}"/>
    <hyperlink ref="AI612" r:id="rId507" display="https://clinicalintelligence.citeline.com/trials/details/385870?qId=0d48d10a-2085-4c19-8690-c4ab6894724e" xr:uid="{39E3B19F-E68D-4455-9496-440EED5FFC6C}"/>
    <hyperlink ref="AI613" r:id="rId508" display="https://clinicalintelligence.citeline.com/trials/details/365291?qId=0d48d10a-2085-4c19-8690-c4ab6894724e" xr:uid="{654DFAAB-75F6-4AEF-A86E-CA372D6FAE64}"/>
    <hyperlink ref="AI614" r:id="rId509" display="https://clinicalintelligence.citeline.com/trials/details/307006?qId=0d48d10a-2085-4c19-8690-c4ab6894724e" xr:uid="{F564DA1A-E1F1-438F-B872-434818215046}"/>
    <hyperlink ref="AI615" r:id="rId510" display="https://clinicalintelligence.citeline.com/trials/details/295142?qId=0d48d10a-2085-4c19-8690-c4ab6894724e" xr:uid="{83D854A7-098A-46F2-AB68-BE1CE528D2E9}"/>
    <hyperlink ref="AI616" r:id="rId511" display="https://clinicalintelligence.citeline.com/trials/details/259565?qId=0d48d10a-2085-4c19-8690-c4ab6894724e" xr:uid="{44959F06-D273-4668-A1B4-7E2954E70232}"/>
    <hyperlink ref="AI617" r:id="rId512" display="https://clinicalintelligence.citeline.com/trials/details/257098?qId=0d48d10a-2085-4c19-8690-c4ab6894724e" xr:uid="{01F91988-298B-40AA-8E60-0983159544B5}"/>
    <hyperlink ref="AI618" r:id="rId513" display="https://clinicalintelligence.citeline.com/trials/details/252552?qId=0d48d10a-2085-4c19-8690-c4ab6894724e" xr:uid="{D0CD5AB2-8AE9-4EB9-9938-5976FA3C31EC}"/>
    <hyperlink ref="AI619" r:id="rId514" display="https://clinicalintelligence.citeline.com/trials/details/125239?qId=0d48d10a-2085-4c19-8690-c4ab6894724e" xr:uid="{CE081A8F-181A-4C2B-9F84-1FAF6BA25708}"/>
    <hyperlink ref="AI620" r:id="rId515" display="https://clinicalintelligence.citeline.com/trials/details/582477?qId=e54b4195-d75e-49e6-91b3-8352bbc640a6" xr:uid="{0A333277-3813-4066-A07B-8A0EF19FC830}"/>
    <hyperlink ref="AI621" r:id="rId516" display="https://clinicalintelligence.citeline.com/trials/details/537619?qId=e54b4195-d75e-49e6-91b3-8352bbc640a6" xr:uid="{19B4B918-1761-4750-A63A-797B3A9C2557}"/>
    <hyperlink ref="AI622" r:id="rId517" display="https://clinicalintelligence.citeline.com/trials/details/518357?qId=e54b4195-d75e-49e6-91b3-8352bbc640a6" xr:uid="{962D51F7-A026-4E14-B554-246D602C83C4}"/>
    <hyperlink ref="AI623" r:id="rId518" display="https://clinicalintelligence.citeline.com/trials/details/457703?qId=e54b4195-d75e-49e6-91b3-8352bbc640a6" xr:uid="{240D73F5-96A9-4404-9464-5F9C9FECCFA3}"/>
    <hyperlink ref="AI629" r:id="rId519" display="https://clinicalintelligence.citeline.com/trials/details/442952?qId=0d48d10a-2085-4c19-8690-c4ab6894724e" xr:uid="{86182B4C-D648-4F92-9BCD-683C7BD65BC1}"/>
    <hyperlink ref="AI630" r:id="rId520" display="https://clinicalintelligence.citeline.com/trials/details/428495?qId=0d48d10a-2085-4c19-8690-c4ab6894724e" xr:uid="{9DA5E9D0-165A-4585-937B-08904BEF9E2D}"/>
    <hyperlink ref="AI631" r:id="rId521" display="https://clinicalintelligence.citeline.com/trials/details/426058?qId=0d48d10a-2085-4c19-8690-c4ab6894724e" xr:uid="{02D63292-3C76-4108-A491-ECC71BF7DE5C}"/>
    <hyperlink ref="AI632" r:id="rId522" display="https://clinicalintelligence.citeline.com/trials/details/394669?qId=0d48d10a-2085-4c19-8690-c4ab6894724e" xr:uid="{080668AF-89B5-4A8E-B225-DD07A13DBA98}"/>
    <hyperlink ref="AI633" r:id="rId523" display="https://clinicalintelligence.citeline.com/trials/details/387343?qId=0d48d10a-2085-4c19-8690-c4ab6894724e" xr:uid="{CADEA317-C89D-477A-8432-46892B2F6ACE}"/>
    <hyperlink ref="AI634" r:id="rId524" display="https://clinicalintelligence.citeline.com/trials/details/384055?qId=0d48d10a-2085-4c19-8690-c4ab6894724e" xr:uid="{72D96787-1709-4F30-A473-BCFFBCE9EBB3}"/>
    <hyperlink ref="AI635" r:id="rId525" display="https://clinicalintelligence.citeline.com/trials/details/374591?qId=0d48d10a-2085-4c19-8690-c4ab6894724e" xr:uid="{9F1B8A02-9E4C-44D8-9A52-82CC63CEF50C}"/>
    <hyperlink ref="AI636" r:id="rId526" display="https://clinicalintelligence.citeline.com/trials/details/344186?qId=0d48d10a-2085-4c19-8690-c4ab6894724e" xr:uid="{4A40286E-A7E6-412F-AA4F-9257E1508CA3}"/>
    <hyperlink ref="AI637" r:id="rId527" display="https://clinicalintelligence.citeline.com/trials/details/321001?qId=0d48d10a-2085-4c19-8690-c4ab6894724e" xr:uid="{E83B8C32-CC51-41C4-98BC-4516147D29EC}"/>
    <hyperlink ref="AI638" r:id="rId528" display="https://clinicalintelligence.citeline.com/trials/details/316062?qId=0d48d10a-2085-4c19-8690-c4ab6894724e" xr:uid="{5859DA9A-803E-442D-8CA1-DF85C62688EA}"/>
    <hyperlink ref="AI639" r:id="rId529" display="https://clinicalintelligence.citeline.com/trials/details/301309?qId=0d48d10a-2085-4c19-8690-c4ab6894724e" xr:uid="{83803F8B-0BA9-4D1B-8DBD-9C19BACB8D78}"/>
    <hyperlink ref="AI640" r:id="rId530" display="https://clinicalintelligence.citeline.com/trials/details/285145?qId=0d48d10a-2085-4c19-8690-c4ab6894724e" xr:uid="{6BB95863-AE50-4634-91DF-33C62FA5B610}"/>
    <hyperlink ref="AI641" r:id="rId531" display="https://clinicalintelligence.citeline.com/trials/details/263955?qId=0d48d10a-2085-4c19-8690-c4ab6894724e" xr:uid="{2C4479A1-AD26-4710-993E-70FBB1049252}"/>
    <hyperlink ref="AI642" r:id="rId532" display="https://clinicalintelligence.citeline.com/trials/details/201550?qId=0d48d10a-2085-4c19-8690-c4ab6894724e" xr:uid="{547122C2-A2EB-4065-859A-8D3D9DDA16F5}"/>
    <hyperlink ref="AI643" r:id="rId533" display="https://clinicalintelligence.citeline.com/trials/details/552076?qId=e54b4195-d75e-49e6-91b3-8352bbc640a6" xr:uid="{610A91D2-45A5-4254-99FD-40B5216202B0}"/>
    <hyperlink ref="AI644" r:id="rId534" display="https://clinicalintelligence.citeline.com/trials/details/548863?qId=e54b4195-d75e-49e6-91b3-8352bbc640a6" xr:uid="{078E3F93-8A46-4729-BF2B-12C76DDC1033}"/>
    <hyperlink ref="AI645" r:id="rId535" display="https://clinicalintelligence.citeline.com/trials/details/538013?qId=e54b4195-d75e-49e6-91b3-8352bbc640a6" xr:uid="{A35426E7-4886-4535-BB30-48426A846BEC}"/>
    <hyperlink ref="AI646" r:id="rId536" display="https://clinicalintelligence.citeline.com/trials/details/537673?qId=e54b4195-d75e-49e6-91b3-8352bbc640a6" xr:uid="{61F58A6C-7A22-4440-8B40-9C6ABF416AA2}"/>
    <hyperlink ref="AI647" r:id="rId537" display="https://clinicalintelligence.citeline.com/trials/details/493749?qId=e54b4195-d75e-49e6-91b3-8352bbc640a6" xr:uid="{DC2D35C8-FBCD-449C-9F62-8105B0032CE5}"/>
    <hyperlink ref="AI648" r:id="rId538" display="https://clinicalintelligence.citeline.com/trials/details/488213?qId=e54b4195-d75e-49e6-91b3-8352bbc640a6" xr:uid="{6C57062D-3ED8-47CF-88ED-597C6ED5958B}"/>
    <hyperlink ref="AI649" r:id="rId539" display="https://clinicalintelligence.citeline.com/trials/details/451973?qId=e54b4195-d75e-49e6-91b3-8352bbc640a6" xr:uid="{D4902AA8-C026-4D60-B6B9-F9C0D9B4DFC8}"/>
    <hyperlink ref="AI650" r:id="rId540" display="https://clinicalintelligence.citeline.com/trials/details/449163?qId=e54b4195-d75e-49e6-91b3-8352bbc640a6" xr:uid="{DE17E52E-273B-450F-A58A-C4305D42B578}"/>
    <hyperlink ref="AI656" r:id="rId541" display="https://clinicalintelligence.citeline.com/trials/details/437410?qId=0d48d10a-2085-4c19-8690-c4ab6894724e" xr:uid="{E844546B-867E-463C-A623-5AE4DEA2C2A6}"/>
    <hyperlink ref="AI657" r:id="rId542" display="https://clinicalintelligence.citeline.com/trials/details/420352?qId=0d48d10a-2085-4c19-8690-c4ab6894724e" xr:uid="{FEF86515-3890-4E4C-A55C-BF89BA788405}"/>
    <hyperlink ref="AI658" r:id="rId543" display="https://clinicalintelligence.citeline.com/trials/details/407656?qId=0d48d10a-2085-4c19-8690-c4ab6894724e" xr:uid="{ED68D915-9FE5-4421-A03F-06B368EC422D}"/>
    <hyperlink ref="AI659" r:id="rId544" display="https://clinicalintelligence.citeline.com/trials/details/404867?qId=0d48d10a-2085-4c19-8690-c4ab6894724e" xr:uid="{7F145E3D-202A-4E5E-8B60-6E163F63A9FD}"/>
    <hyperlink ref="AI660" r:id="rId545" display="https://clinicalintelligence.citeline.com/trials/details/403682?qId=0d48d10a-2085-4c19-8690-c4ab6894724e" xr:uid="{CB916727-1DE2-488E-97BD-04EB6CB0300A}"/>
    <hyperlink ref="AI661" r:id="rId546" display="https://clinicalintelligence.citeline.com/trials/details/403089?qId=0d48d10a-2085-4c19-8690-c4ab6894724e" xr:uid="{EC0CD69E-F5E9-46A8-AA24-1783F058E807}"/>
    <hyperlink ref="AI662" r:id="rId547" display="https://clinicalintelligence.citeline.com/trials/details/401651?qId=0d48d10a-2085-4c19-8690-c4ab6894724e" xr:uid="{26FB6FAA-96F1-43AF-8929-417544069909}"/>
    <hyperlink ref="AI663" r:id="rId548" display="https://clinicalintelligence.citeline.com/trials/details/395918?qId=0d48d10a-2085-4c19-8690-c4ab6894724e" xr:uid="{9EAFC8F3-3F9D-488D-AB61-50A95835F33C}"/>
    <hyperlink ref="AI664" r:id="rId549" display="https://clinicalintelligence.citeline.com/trials/details/390850?qId=0d48d10a-2085-4c19-8690-c4ab6894724e" xr:uid="{A4107DB4-7B88-4231-91F4-8A3AD9C401C7}"/>
    <hyperlink ref="AI665" r:id="rId550" display="https://clinicalintelligence.citeline.com/trials/details/381088?qId=0d48d10a-2085-4c19-8690-c4ab6894724e" xr:uid="{4A48F667-A8F3-4DF6-A26D-CEB97FEC5F97}"/>
    <hyperlink ref="AI666" r:id="rId551" display="https://clinicalintelligence.citeline.com/trials/details/380522?qId=0d48d10a-2085-4c19-8690-c4ab6894724e" xr:uid="{AE0482F1-C154-4CE8-B67D-F976581ABEA9}"/>
    <hyperlink ref="AI667" r:id="rId552" display="https://clinicalintelligence.citeline.com/trials/details/377798?qId=0d48d10a-2085-4c19-8690-c4ab6894724e" xr:uid="{5D2B4428-3C3A-4281-BA74-34163F9C4FCD}"/>
    <hyperlink ref="AI668" r:id="rId553" display="https://clinicalintelligence.citeline.com/trials/details/376288?qId=0d48d10a-2085-4c19-8690-c4ab6894724e" xr:uid="{0473BE5F-4B95-49E7-BF89-0C9E9E58AE3C}"/>
    <hyperlink ref="AI669" r:id="rId554" display="https://clinicalintelligence.citeline.com/trials/details/353949?qId=0d48d10a-2085-4c19-8690-c4ab6894724e" xr:uid="{5CB908D5-7CEC-42EA-B98B-19E7C7900309}"/>
    <hyperlink ref="AI670" r:id="rId555" display="https://clinicalintelligence.citeline.com/trials/details/346058?qId=0d48d10a-2085-4c19-8690-c4ab6894724e" xr:uid="{3E91B289-3678-4F60-8528-2A0251E0AC79}"/>
    <hyperlink ref="AI671" r:id="rId556" display="https://clinicalintelligence.citeline.com/trials/details/318877?qId=0d48d10a-2085-4c19-8690-c4ab6894724e" xr:uid="{10F0E51E-4BED-43BE-BC82-08C94D692134}"/>
    <hyperlink ref="AI672" r:id="rId557" display="https://clinicalintelligence.citeline.com/trials/details/316339?qId=0d48d10a-2085-4c19-8690-c4ab6894724e" xr:uid="{4E54D437-4855-4B6A-9B87-009BBC3F4075}"/>
    <hyperlink ref="AI673" r:id="rId558" display="https://clinicalintelligence.citeline.com/trials/details/315487?qId=0d48d10a-2085-4c19-8690-c4ab6894724e" xr:uid="{16BFC8E1-C19D-4056-8F91-3147D94E02F9}"/>
    <hyperlink ref="AI674" r:id="rId559" display="https://clinicalintelligence.citeline.com/trials/details/312459?qId=0d48d10a-2085-4c19-8690-c4ab6894724e" xr:uid="{FFAE83CA-1324-4D58-8535-1BD7C3A186A4}"/>
    <hyperlink ref="AI675" r:id="rId560" display="https://clinicalintelligence.citeline.com/trials/details/298804?qId=0d48d10a-2085-4c19-8690-c4ab6894724e" xr:uid="{5AC03A06-5492-4518-9E28-DE3A79ACD7B4}"/>
    <hyperlink ref="AI676" r:id="rId561" display="https://clinicalintelligence.citeline.com/trials/details/284575?qId=0d48d10a-2085-4c19-8690-c4ab6894724e" xr:uid="{D3817D92-21D3-4D5F-8DE7-51CF854B50CB}"/>
    <hyperlink ref="AI677" r:id="rId562" display="https://clinicalintelligence.citeline.com/trials/details/271547?qId=0d48d10a-2085-4c19-8690-c4ab6894724e" xr:uid="{334101EA-5B05-4FAB-B7C3-1FF06995327F}"/>
    <hyperlink ref="AI678" r:id="rId563" display="https://clinicalintelligence.citeline.com/trials/details/271540?qId=0d48d10a-2085-4c19-8690-c4ab6894724e" xr:uid="{582CAFF7-9CAB-4A03-936A-C13A750177E2}"/>
    <hyperlink ref="AI679" r:id="rId564" display="https://clinicalintelligence.citeline.com/trials/details/219419?qId=0d48d10a-2085-4c19-8690-c4ab6894724e" xr:uid="{CE37BCB5-534E-448E-8CD5-E5A90366CD5E}"/>
    <hyperlink ref="AI680" r:id="rId565" display="https://clinicalintelligence.citeline.com/trials/details/205970?qId=0d48d10a-2085-4c19-8690-c4ab6894724e" xr:uid="{E565C472-5367-4A09-90CC-3BEA70DD99BC}"/>
    <hyperlink ref="AI681" r:id="rId566" display="https://clinicalintelligence.citeline.com/trials/details/204185?qId=0d48d10a-2085-4c19-8690-c4ab6894724e" xr:uid="{85AC7997-A091-49A2-BA20-524004B20DF4}"/>
    <hyperlink ref="AI682" r:id="rId567" display="https://clinicalintelligence.citeline.com/trials/details/156578?qId=0d48d10a-2085-4c19-8690-c4ab6894724e" xr:uid="{68223A98-4125-4E72-99FD-33D1240433C6}"/>
    <hyperlink ref="AI683" r:id="rId568" display="https://clinicalintelligence.citeline.com/trials/details/146649?qId=0d48d10a-2085-4c19-8690-c4ab6894724e" xr:uid="{8FF41E15-53E0-4753-BBCB-F3AB795C1B3E}"/>
    <hyperlink ref="AI684" r:id="rId569" display="https://clinicalintelligence.citeline.com/trials/details/134000?qId=0d48d10a-2085-4c19-8690-c4ab6894724e" xr:uid="{B53FD359-95C5-4FE2-A561-B4959EC1D4DE}"/>
    <hyperlink ref="AI685" r:id="rId570" display="https://clinicalintelligence.citeline.com/trials/details/133967?qId=0d48d10a-2085-4c19-8690-c4ab6894724e" xr:uid="{A4DEE2DE-AEEF-42A8-897B-9A869856D3DA}"/>
    <hyperlink ref="AI686" r:id="rId571" display="https://clinicalintelligence.citeline.com/trials/details/44172?qId=0d48d10a-2085-4c19-8690-c4ab6894724e" xr:uid="{D9D55E61-ACE7-4F3C-B8B3-6553F3798106}"/>
    <hyperlink ref="AI687" r:id="rId572" display="https://clinicalintelligence.citeline.com/trials/details/38565?qId=0d48d10a-2085-4c19-8690-c4ab6894724e" xr:uid="{474C1E33-2BB7-484B-A5D6-CF2E377ECBE1}"/>
    <hyperlink ref="AI688" r:id="rId573" display="https://clinicalintelligence.citeline.com/trials/details/554973?qId=e54b4195-d75e-49e6-91b3-8352bbc640a6" xr:uid="{90FF2DE7-27AF-431C-8EFA-1B8B62174CA9}"/>
    <hyperlink ref="AI689" r:id="rId574" display="https://clinicalintelligence.citeline.com/trials/details/551665?qId=e54b4195-d75e-49e6-91b3-8352bbc640a6" xr:uid="{0FB5ECDE-EF26-43B1-AC69-4261177E309F}"/>
    <hyperlink ref="AI690" r:id="rId575" display="https://clinicalintelligence.citeline.com/trials/details/544583?qId=e54b4195-d75e-49e6-91b3-8352bbc640a6" xr:uid="{B9922D6D-DF74-4006-BA02-7C8BD5CC2AC0}"/>
    <hyperlink ref="AI691" r:id="rId576" display="https://clinicalintelligence.citeline.com/trials/details/538564?qId=e54b4195-d75e-49e6-91b3-8352bbc640a6" xr:uid="{C8699435-3C93-4BCB-BDA9-C29A0F3E8E60}"/>
    <hyperlink ref="AI692" r:id="rId577" display="https://clinicalintelligence.citeline.com/trials/details/530737?qId=e54b4195-d75e-49e6-91b3-8352bbc640a6" xr:uid="{147F346F-9B1E-4648-A2D6-0E81C6A6AF59}"/>
    <hyperlink ref="AI693" r:id="rId578" display="https://clinicalintelligence.citeline.com/trials/details/525730?qId=e54b4195-d75e-49e6-91b3-8352bbc640a6" xr:uid="{2171B7E9-69D6-4ED4-8DD2-4D37C6E27C0E}"/>
    <hyperlink ref="AI694" r:id="rId579" display="https://clinicalintelligence.citeline.com/trials/details/525342?qId=e54b4195-d75e-49e6-91b3-8352bbc640a6" xr:uid="{98A4AED1-428E-4208-B71D-FD92B61644D0}"/>
    <hyperlink ref="AI695" r:id="rId580" display="https://clinicalintelligence.citeline.com/trials/details/514891?qId=e54b4195-d75e-49e6-91b3-8352bbc640a6" xr:uid="{527DB1C5-9919-4564-9A35-C62FA19C48BC}"/>
    <hyperlink ref="AI696" r:id="rId581" display="https://clinicalintelligence.citeline.com/trials/details/508639?qId=e54b4195-d75e-49e6-91b3-8352bbc640a6" xr:uid="{B872BF90-67DE-4FED-BA98-E3E58C33D50F}"/>
    <hyperlink ref="AI697" r:id="rId582" display="https://clinicalintelligence.citeline.com/trials/details/506270?qId=e54b4195-d75e-49e6-91b3-8352bbc640a6" xr:uid="{EB54B826-9BF2-480A-ACCA-9636B27B15A7}"/>
    <hyperlink ref="AI698" r:id="rId583" display="https://clinicalintelligence.citeline.com/trials/details/501044?qId=e54b4195-d75e-49e6-91b3-8352bbc640a6" xr:uid="{C3EF3874-B48F-4D43-B3D8-DB20D659E719}"/>
    <hyperlink ref="AI699" r:id="rId584" display="https://clinicalintelligence.citeline.com/trials/details/493452?qId=e54b4195-d75e-49e6-91b3-8352bbc640a6" xr:uid="{7C0C168D-0A38-45DF-91FC-6AAA7EBDFB2D}"/>
    <hyperlink ref="AI700" r:id="rId585" display="https://clinicalintelligence.citeline.com/trials/details/492758?qId=e54b4195-d75e-49e6-91b3-8352bbc640a6" xr:uid="{24C7C675-75FC-413B-9CE6-969F70918F02}"/>
    <hyperlink ref="AI701" r:id="rId586" display="https://clinicalintelligence.citeline.com/trials/details/477057?qId=e54b4195-d75e-49e6-91b3-8352bbc640a6" xr:uid="{51E745AF-300B-44F6-9367-453FFE043168}"/>
    <hyperlink ref="AI702" r:id="rId587" display="https://clinicalintelligence.citeline.com/trials/details/463249?qId=e54b4195-d75e-49e6-91b3-8352bbc640a6" xr:uid="{CCCCA949-DAC9-4112-B7BC-9F10E94C11C6}"/>
    <hyperlink ref="AI703" r:id="rId588" display="https://clinicalintelligence.citeline.com/trials/details/453375?qId=e54b4195-d75e-49e6-91b3-8352bbc640a6" xr:uid="{610A8655-A4DF-4575-8E0B-BE46C99C3716}"/>
    <hyperlink ref="AI709" r:id="rId589" display="https://clinicalintelligence.citeline.com/trials/details/418351?qId=0d48d10a-2085-4c19-8690-c4ab6894724e" xr:uid="{7F72BEE2-B6A7-4891-80CC-F6C91D54ECF7}"/>
    <hyperlink ref="AI710" r:id="rId590" display="https://clinicalintelligence.citeline.com/trials/details/417567?qId=0d48d10a-2085-4c19-8690-c4ab6894724e" xr:uid="{02919944-DF22-46AA-A1A6-2754AFCB814C}"/>
    <hyperlink ref="AI711" r:id="rId591" display="https://clinicalintelligence.citeline.com/trials/details/397025?qId=0d48d10a-2085-4c19-8690-c4ab6894724e" xr:uid="{2FAEE316-3F05-47B9-95F0-4DC55E63EF18}"/>
    <hyperlink ref="AI712" r:id="rId592" display="https://clinicalintelligence.citeline.com/trials/details/356630?qId=0d48d10a-2085-4c19-8690-c4ab6894724e" xr:uid="{1321F0CE-01E1-4E15-81DC-810DE1F583E2}"/>
    <hyperlink ref="AI713" r:id="rId593" display="https://clinicalintelligence.citeline.com/trials/details/351705?qId=0d48d10a-2085-4c19-8690-c4ab6894724e" xr:uid="{F3AC1BBC-1058-4E13-B69E-CC1D02F4BD61}"/>
    <hyperlink ref="AI714" r:id="rId594" display="https://clinicalintelligence.citeline.com/trials/details/345870?qId=0d48d10a-2085-4c19-8690-c4ab6894724e" xr:uid="{7768BBDE-7419-4187-823B-7DA715372C44}"/>
    <hyperlink ref="AI715" r:id="rId595" display="https://clinicalintelligence.citeline.com/trials/details/294029?qId=0d48d10a-2085-4c19-8690-c4ab6894724e" xr:uid="{7B3C6179-546D-4856-8771-CEA5A6B613B2}"/>
    <hyperlink ref="AI716" r:id="rId596" display="https://clinicalintelligence.citeline.com/trials/details/543074?qId=e54b4195-d75e-49e6-91b3-8352bbc640a6" xr:uid="{E5F66615-E347-40B9-B519-93F2D74CCF74}"/>
    <hyperlink ref="AI717" r:id="rId597" display="https://clinicalintelligence.citeline.com/trials/details/518756?qId=e54b4195-d75e-49e6-91b3-8352bbc640a6" xr:uid="{4931D883-F0C7-4F49-8B5B-09F53F2F6AAB}"/>
    <hyperlink ref="AI718" r:id="rId598" display="https://clinicalintelligence.citeline.com/trials/details/504421?qId=e54b4195-d75e-49e6-91b3-8352bbc640a6" xr:uid="{3B9B04AE-47FD-4649-93CC-FB57DE2C8A65}"/>
    <hyperlink ref="AI719" r:id="rId599" display="https://clinicalintelligence.citeline.com/trials/details/492038?qId=e54b4195-d75e-49e6-91b3-8352bbc640a6" xr:uid="{8D2668D9-4B13-40A9-96E6-2850D630C65A}"/>
    <hyperlink ref="AI720" r:id="rId600" display="https://clinicalintelligence.citeline.com/trials/details/467329?qId=e54b4195-d75e-49e6-91b3-8352bbc640a6" xr:uid="{3B872617-B511-439A-809E-E4D3D4024CF1}"/>
    <hyperlink ref="AI726" r:id="rId601" display="https://clinicalintelligence.citeline.com/trials/details/436909?qId=0d48d10a-2085-4c19-8690-c4ab6894724e" xr:uid="{E5A751A1-E092-434F-9708-67C92E9FDED6}"/>
    <hyperlink ref="AI727" r:id="rId602" display="https://clinicalintelligence.citeline.com/trials/details/436797?qId=0d48d10a-2085-4c19-8690-c4ab6894724e" xr:uid="{DB40DD19-A48B-4380-974B-A588272AC581}"/>
    <hyperlink ref="AI728" r:id="rId603" display="https://clinicalintelligence.citeline.com/trials/details/435597?qId=0d48d10a-2085-4c19-8690-c4ab6894724e" xr:uid="{1AFB98A4-78FF-432E-819C-0360AE285334}"/>
    <hyperlink ref="AI729" r:id="rId604" display="https://clinicalintelligence.citeline.com/trials/details/432694?qId=0d48d10a-2085-4c19-8690-c4ab6894724e" xr:uid="{22D1427E-4336-4086-96A0-933A1C752C48}"/>
    <hyperlink ref="AI730" r:id="rId605" display="https://clinicalintelligence.citeline.com/trials/details/428805?qId=0d48d10a-2085-4c19-8690-c4ab6894724e" xr:uid="{00B26348-E943-4C61-B7A1-43A990360074}"/>
    <hyperlink ref="AI731" r:id="rId606" display="https://clinicalintelligence.citeline.com/trials/details/413554?qId=0d48d10a-2085-4c19-8690-c4ab6894724e" xr:uid="{39EB998F-B32E-4FD8-994C-E9B3B1D2CB19}"/>
    <hyperlink ref="AI732" r:id="rId607" display="https://clinicalintelligence.citeline.com/trials/details/411989?qId=0d48d10a-2085-4c19-8690-c4ab6894724e" xr:uid="{56F9D32D-CA6F-4EDB-99D9-5F508C565204}"/>
    <hyperlink ref="AI733" r:id="rId608" display="https://clinicalintelligence.citeline.com/trials/details/409079?qId=0d48d10a-2085-4c19-8690-c4ab6894724e" xr:uid="{222C80D9-274C-471F-88C1-244907F2418A}"/>
    <hyperlink ref="AI734" r:id="rId609" display="https://clinicalintelligence.citeline.com/trials/details/406537?qId=0d48d10a-2085-4c19-8690-c4ab6894724e" xr:uid="{52848ED3-C6C2-4170-A5AC-2343E9C70A76}"/>
    <hyperlink ref="AI735" r:id="rId610" display="https://clinicalintelligence.citeline.com/trials/details/404287?qId=0d48d10a-2085-4c19-8690-c4ab6894724e" xr:uid="{363B2BCB-D612-41F2-BC51-D3F31E57CF51}"/>
    <hyperlink ref="AI736" r:id="rId611" display="https://clinicalintelligence.citeline.com/trials/details/396911?qId=0d48d10a-2085-4c19-8690-c4ab6894724e" xr:uid="{06AB7B05-C792-4C97-A609-97155B05BCB0}"/>
    <hyperlink ref="AI737" r:id="rId612" display="https://clinicalintelligence.citeline.com/trials/details/395390?qId=0d48d10a-2085-4c19-8690-c4ab6894724e" xr:uid="{8AB1FEE6-8A4E-4002-917B-A925F4F92147}"/>
    <hyperlink ref="AI738" r:id="rId613" display="https://clinicalintelligence.citeline.com/trials/details/388722?qId=0d48d10a-2085-4c19-8690-c4ab6894724e" xr:uid="{1A999C9B-6BBA-4F8E-BBD5-DD1AB53FC87F}"/>
    <hyperlink ref="AI739" r:id="rId614" display="https://clinicalintelligence.citeline.com/trials/details/388275?qId=0d48d10a-2085-4c19-8690-c4ab6894724e" xr:uid="{3D7871E1-2D9D-4A04-8174-8DF7CC8B8E37}"/>
    <hyperlink ref="AI740" r:id="rId615" display="https://clinicalintelligence.citeline.com/trials/details/386254?qId=0d48d10a-2085-4c19-8690-c4ab6894724e" xr:uid="{D2FB829E-81B3-48A2-B05C-1DE3F15271CD}"/>
    <hyperlink ref="AI741" r:id="rId616" display="https://clinicalintelligence.citeline.com/trials/details/385687?qId=0d48d10a-2085-4c19-8690-c4ab6894724e" xr:uid="{3438772F-24C3-43A5-92B7-3943CF79B120}"/>
    <hyperlink ref="AI742" r:id="rId617" display="https://clinicalintelligence.citeline.com/trials/details/368570?qId=0d48d10a-2085-4c19-8690-c4ab6894724e" xr:uid="{1DD086C1-1FA7-458E-B415-60396F99E0B2}"/>
    <hyperlink ref="AI743" r:id="rId618" display="https://clinicalintelligence.citeline.com/trials/details/368248?qId=0d48d10a-2085-4c19-8690-c4ab6894724e" xr:uid="{C803C75F-8BDA-496E-AC7A-AA47A810E44D}"/>
    <hyperlink ref="AI744" r:id="rId619" display="https://clinicalintelligence.citeline.com/trials/details/357348?qId=0d48d10a-2085-4c19-8690-c4ab6894724e" xr:uid="{3C9F398E-CAE1-4D3D-8D48-104D30EB8F89}"/>
    <hyperlink ref="AI745" r:id="rId620" display="https://clinicalintelligence.citeline.com/trials/details/342690?qId=0d48d10a-2085-4c19-8690-c4ab6894724e" xr:uid="{F7B58AFA-639D-4333-A3BC-6087ED6A61FB}"/>
    <hyperlink ref="AI746" r:id="rId621" display="https://clinicalintelligence.citeline.com/trials/details/333250?qId=0d48d10a-2085-4c19-8690-c4ab6894724e" xr:uid="{2047CFC4-2C5B-4E42-87C5-563DA44759CE}"/>
    <hyperlink ref="AI747" r:id="rId622" display="https://clinicalintelligence.citeline.com/trials/details/328586?qId=0d48d10a-2085-4c19-8690-c4ab6894724e" xr:uid="{34CBBDDB-C4BF-439D-B0EF-345CD13A8F51}"/>
    <hyperlink ref="AI748" r:id="rId623" display="https://clinicalintelligence.citeline.com/trials/details/328172?qId=0d48d10a-2085-4c19-8690-c4ab6894724e" xr:uid="{DD2D021D-BC7B-420E-A022-1DD6C82E6E06}"/>
    <hyperlink ref="AI749" r:id="rId624" display="https://clinicalintelligence.citeline.com/trials/details/312264?qId=0d48d10a-2085-4c19-8690-c4ab6894724e" xr:uid="{88377D95-5F6C-4FB2-A0A7-7FF336F7A27C}"/>
    <hyperlink ref="AI750" r:id="rId625" display="https://clinicalintelligence.citeline.com/trials/details/300605?qId=0d48d10a-2085-4c19-8690-c4ab6894724e" xr:uid="{94702E79-EA0A-4E99-920C-135B949C45EC}"/>
    <hyperlink ref="AI751" r:id="rId626" display="https://clinicalintelligence.citeline.com/trials/details/299689?qId=0d48d10a-2085-4c19-8690-c4ab6894724e" xr:uid="{3386800C-2969-456C-8814-093225314AF2}"/>
    <hyperlink ref="AI752" r:id="rId627" display="https://clinicalintelligence.citeline.com/trials/details/296277?qId=0d48d10a-2085-4c19-8690-c4ab6894724e" xr:uid="{3802425C-ABE2-49E4-9E07-B5017392DB73}"/>
    <hyperlink ref="AI753" r:id="rId628" display="https://clinicalintelligence.citeline.com/trials/details/292052?qId=0d48d10a-2085-4c19-8690-c4ab6894724e" xr:uid="{867E5A45-14BC-483C-B34C-D866EA9F627A}"/>
    <hyperlink ref="AI754" r:id="rId629" display="https://clinicalintelligence.citeline.com/trials/details/287030?qId=0d48d10a-2085-4c19-8690-c4ab6894724e" xr:uid="{425445C0-F6F8-4272-9C90-803D03BA5B05}"/>
    <hyperlink ref="AI755" r:id="rId630" display="https://clinicalintelligence.citeline.com/trials/details/286137?qId=0d48d10a-2085-4c19-8690-c4ab6894724e" xr:uid="{1C837A8E-04CF-4635-967C-9FDB44069F79}"/>
    <hyperlink ref="AI756" r:id="rId631" display="https://clinicalintelligence.citeline.com/trials/details/275508?qId=0d48d10a-2085-4c19-8690-c4ab6894724e" xr:uid="{4679FB53-A165-414E-B940-85A51F1307C4}"/>
    <hyperlink ref="AI757" r:id="rId632" display="https://clinicalintelligence.citeline.com/trials/details/267605?qId=0d48d10a-2085-4c19-8690-c4ab6894724e" xr:uid="{94FC2385-8CD6-4484-B4A3-8A894CFD59E7}"/>
    <hyperlink ref="AI758" r:id="rId633" display="https://clinicalintelligence.citeline.com/trials/details/261719?qId=0d48d10a-2085-4c19-8690-c4ab6894724e" xr:uid="{764BDB85-AE05-438F-AC7D-83F5206094C9}"/>
    <hyperlink ref="AI759" r:id="rId634" display="https://clinicalintelligence.citeline.com/trials/details/260073?qId=0d48d10a-2085-4c19-8690-c4ab6894724e" xr:uid="{C559B1E6-D871-49D3-8595-D94C2DB8AC01}"/>
    <hyperlink ref="AI760" r:id="rId635" display="https://clinicalintelligence.citeline.com/trials/details/202453?qId=0d48d10a-2085-4c19-8690-c4ab6894724e" xr:uid="{0D359E6F-60BC-49C7-9B0B-37BAC6FFDB88}"/>
    <hyperlink ref="AI761" r:id="rId636" display="https://clinicalintelligence.citeline.com/trials/details/187731?qId=0d48d10a-2085-4c19-8690-c4ab6894724e" xr:uid="{99EC4453-13FA-46EB-85E4-CAAB6B7D2517}"/>
    <hyperlink ref="AI762" r:id="rId637" display="https://clinicalintelligence.citeline.com/trials/details/178671?qId=0d48d10a-2085-4c19-8690-c4ab6894724e" xr:uid="{056ADADD-81C1-4391-89ED-BBDDE2FDB280}"/>
    <hyperlink ref="AI763" r:id="rId638" display="https://clinicalintelligence.citeline.com/trials/details/177377?qId=0d48d10a-2085-4c19-8690-c4ab6894724e" xr:uid="{E9171471-1802-46E3-A877-3731FDF7B04A}"/>
    <hyperlink ref="AI764" r:id="rId639" display="https://clinicalintelligence.citeline.com/trials/details/172158?qId=0d48d10a-2085-4c19-8690-c4ab6894724e" xr:uid="{79163488-CA9E-496A-8F1A-FBB3C70DCEBC}"/>
    <hyperlink ref="AI765" r:id="rId640" display="https://clinicalintelligence.citeline.com/trials/details/164837?qId=0d48d10a-2085-4c19-8690-c4ab6894724e" xr:uid="{70EE09D0-4BC5-4CD5-8E66-86B61A194163}"/>
    <hyperlink ref="AI766" r:id="rId641" display="https://clinicalintelligence.citeline.com/trials/details/147415?qId=0d48d10a-2085-4c19-8690-c4ab6894724e" xr:uid="{2EC53814-0E40-4E50-9068-927E0138AF75}"/>
    <hyperlink ref="AI767" r:id="rId642" display="https://clinicalintelligence.citeline.com/trials/details/582493?qId=e54b4195-d75e-49e6-91b3-8352bbc640a6" xr:uid="{BEEE1EAE-EB78-48E2-AA70-BBE2A38D8FC1}"/>
    <hyperlink ref="AI768" r:id="rId643" display="https://clinicalintelligence.citeline.com/trials/details/579322?qId=e54b4195-d75e-49e6-91b3-8352bbc640a6" xr:uid="{3D2A6AA4-64A5-4EC8-A07A-A69549689DB0}"/>
    <hyperlink ref="AI769" r:id="rId644" display="https://clinicalintelligence.citeline.com/trials/details/557870?qId=e54b4195-d75e-49e6-91b3-8352bbc640a6" xr:uid="{C33FFE1D-D2A9-4B02-B4E5-ED5F7F8602FA}"/>
    <hyperlink ref="AI770" r:id="rId645" display="https://clinicalintelligence.citeline.com/trials/details/554454?qId=e54b4195-d75e-49e6-91b3-8352bbc640a6" xr:uid="{5BDB1822-07D6-47DB-BAAA-39BBB28AC74D}"/>
    <hyperlink ref="AI771" r:id="rId646" display="https://clinicalintelligence.citeline.com/trials/details/543362?qId=e54b4195-d75e-49e6-91b3-8352bbc640a6" xr:uid="{13BA0F58-7096-443C-89DF-6A6FBA8FC2C7}"/>
    <hyperlink ref="AI772" r:id="rId647" display="https://clinicalintelligence.citeline.com/trials/details/533281?qId=e54b4195-d75e-49e6-91b3-8352bbc640a6" xr:uid="{00CB4860-A04D-47BC-8C79-60A23A71241E}"/>
    <hyperlink ref="AI773" r:id="rId648" display="https://clinicalintelligence.citeline.com/trials/details/532265?qId=e54b4195-d75e-49e6-91b3-8352bbc640a6" xr:uid="{3F0C7E29-6653-4DDC-8935-871668942734}"/>
    <hyperlink ref="AI774" r:id="rId649" display="https://clinicalintelligence.citeline.com/trials/details/531920?qId=e54b4195-d75e-49e6-91b3-8352bbc640a6" xr:uid="{C15081A6-812F-4A82-853C-536F10293C5A}"/>
    <hyperlink ref="AI775" r:id="rId650" display="https://clinicalintelligence.citeline.com/trials/details/531718?qId=e54b4195-d75e-49e6-91b3-8352bbc640a6" xr:uid="{51F1EC7A-186A-4320-80BD-4B8ACD29C96B}"/>
    <hyperlink ref="AI776" r:id="rId651" display="https://clinicalintelligence.citeline.com/trials/details/529801?qId=e54b4195-d75e-49e6-91b3-8352bbc640a6" xr:uid="{A58A2B5C-96E0-4692-88DC-6A103D9C2CBC}"/>
    <hyperlink ref="AI777" r:id="rId652" display="https://clinicalintelligence.citeline.com/trials/details/529597?qId=e54b4195-d75e-49e6-91b3-8352bbc640a6" xr:uid="{15C79377-3A20-41A4-80A6-2135C11AC331}"/>
    <hyperlink ref="AI778" r:id="rId653" display="https://clinicalintelligence.citeline.com/trials/details/528540?qId=e54b4195-d75e-49e6-91b3-8352bbc640a6" xr:uid="{133A2439-82D2-47F3-B4E1-5217C555D4E7}"/>
    <hyperlink ref="AI779" r:id="rId654" display="https://clinicalintelligence.citeline.com/trials/details/526248?qId=e54b4195-d75e-49e6-91b3-8352bbc640a6" xr:uid="{20789B4E-70CD-4CAE-954D-B860278B8DCE}"/>
    <hyperlink ref="AI780" r:id="rId655" display="https://clinicalintelligence.citeline.com/trials/details/524684?qId=e54b4195-d75e-49e6-91b3-8352bbc640a6" xr:uid="{B62DEB06-2EEB-4E97-90CA-9EC96DE9F9C9}"/>
    <hyperlink ref="AI781" r:id="rId656" display="https://clinicalintelligence.citeline.com/trials/details/522603?qId=e54b4195-d75e-49e6-91b3-8352bbc640a6" xr:uid="{A4A0A872-6F4D-467D-884F-57DBCB4F4C64}"/>
    <hyperlink ref="AI782" r:id="rId657" display="https://clinicalintelligence.citeline.com/trials/details/521395?qId=e54b4195-d75e-49e6-91b3-8352bbc640a6" xr:uid="{D1CCB95E-5879-455F-B4D9-F4DB98B16ACC}"/>
    <hyperlink ref="AI783" r:id="rId658" display="https://clinicalintelligence.citeline.com/trials/details/519402?qId=e54b4195-d75e-49e6-91b3-8352bbc640a6" xr:uid="{AA623ADD-CE43-45A0-BC1A-01B1DD8338B0}"/>
    <hyperlink ref="AI784" r:id="rId659" display="https://clinicalintelligence.citeline.com/trials/details/515329?qId=e54b4195-d75e-49e6-91b3-8352bbc640a6" xr:uid="{68F5A5BE-BE78-44D0-8432-F0C6031156BA}"/>
    <hyperlink ref="AI785" r:id="rId660" display="https://clinicalintelligence.citeline.com/trials/details/515034?qId=e54b4195-d75e-49e6-91b3-8352bbc640a6" xr:uid="{DC015C72-FC81-48C1-80FF-BEAB49CCCADB}"/>
    <hyperlink ref="AI786" r:id="rId661" display="https://clinicalintelligence.citeline.com/trials/details/469538?qId=e54b4195-d75e-49e6-91b3-8352bbc640a6" xr:uid="{C20D2EE8-6EF4-4B85-AFB5-C0D9A78E2D03}"/>
    <hyperlink ref="AI787" r:id="rId662" display="https://clinicalintelligence.citeline.com/trials/details/466589?qId=e54b4195-d75e-49e6-91b3-8352bbc640a6" xr:uid="{CAC0E0E1-869F-4A1D-9358-C4B1457AB3E1}"/>
    <hyperlink ref="AI788" r:id="rId663" display="https://clinicalintelligence.citeline.com/trials/details/451238?qId=e54b4195-d75e-49e6-91b3-8352bbc640a6" xr:uid="{9378D1E0-FDC8-41B2-AD7C-AFBAA99F1674}"/>
    <hyperlink ref="AI789" r:id="rId664" display="https://clinicalintelligence.citeline.com/trials/details/449369?qId=e54b4195-d75e-49e6-91b3-8352bbc640a6" xr:uid="{BF07FCEB-0BB3-40E8-AB43-95CFC20FC9F2}"/>
    <hyperlink ref="AI795" r:id="rId665" display="https://clinicalintelligence.citeline.com/trials/details/447052?qId=0d48d10a-2085-4c19-8690-c4ab6894724e" xr:uid="{5B0AB317-8F85-46D4-96D3-F0D16A4A4E92}"/>
    <hyperlink ref="AI796" r:id="rId666" display="https://clinicalintelligence.citeline.com/trials/details/446548?qId=0d48d10a-2085-4c19-8690-c4ab6894724e" xr:uid="{1BC03729-E238-41D9-8A02-543BB02CDF86}"/>
    <hyperlink ref="AI797" r:id="rId667" display="https://clinicalintelligence.citeline.com/trials/details/445544?qId=0d48d10a-2085-4c19-8690-c4ab6894724e" xr:uid="{1271E190-9B8D-4815-BE97-B402846B94F9}"/>
    <hyperlink ref="AI798" r:id="rId668" display="https://clinicalintelligence.citeline.com/trials/details/445117?qId=0d48d10a-2085-4c19-8690-c4ab6894724e" xr:uid="{90B56370-D55A-44C8-B224-7F778F2CC3B3}"/>
    <hyperlink ref="AI799" r:id="rId669" display="https://clinicalintelligence.citeline.com/trials/details/444125?qId=0d48d10a-2085-4c19-8690-c4ab6894724e" xr:uid="{2CBA16C5-68EB-42F3-92C3-1D613734F3C5}"/>
    <hyperlink ref="AI800" r:id="rId670" display="https://clinicalintelligence.citeline.com/trials/details/443103?qId=0d48d10a-2085-4c19-8690-c4ab6894724e" xr:uid="{AF6B0276-AAA8-4EAD-9E52-196C964E47F3}"/>
    <hyperlink ref="AI801" r:id="rId671" display="https://clinicalintelligence.citeline.com/trials/details/442757?qId=0d48d10a-2085-4c19-8690-c4ab6894724e" xr:uid="{DBA49140-09AE-4062-9809-D3A0B91D1CD7}"/>
    <hyperlink ref="AI802" r:id="rId672" display="https://clinicalintelligence.citeline.com/trials/details/442558?qId=0d48d10a-2085-4c19-8690-c4ab6894724e" xr:uid="{EDE74D77-C08C-47AE-A08E-EF6D0D89626F}"/>
    <hyperlink ref="AI803" r:id="rId673" display="https://clinicalintelligence.citeline.com/trials/details/442426?qId=0d48d10a-2085-4c19-8690-c4ab6894724e" xr:uid="{34C6CBB3-365F-4103-99AB-DB70268C27C2}"/>
    <hyperlink ref="AI804" r:id="rId674" display="https://clinicalintelligence.citeline.com/trials/details/442285?qId=0d48d10a-2085-4c19-8690-c4ab6894724e" xr:uid="{C678EC01-3E3D-4B11-88CF-F2A0B32596C4}"/>
    <hyperlink ref="AI805" r:id="rId675" display="https://clinicalintelligence.citeline.com/trials/details/440669?qId=0d48d10a-2085-4c19-8690-c4ab6894724e" xr:uid="{42628EF5-429D-456C-A9C1-09F7973EED56}"/>
    <hyperlink ref="AI806" r:id="rId676" display="https://clinicalintelligence.citeline.com/trials/details/440414?qId=0d48d10a-2085-4c19-8690-c4ab6894724e" xr:uid="{956BF0E0-72BD-473D-84E1-9C9633597DAC}"/>
    <hyperlink ref="AI807" r:id="rId677" display="https://clinicalintelligence.citeline.com/trials/details/439955?qId=0d48d10a-2085-4c19-8690-c4ab6894724e" xr:uid="{F49E3BAA-ADBF-4D69-B3BD-EAA95A755D87}"/>
    <hyperlink ref="AI808" r:id="rId678" display="https://clinicalintelligence.citeline.com/trials/details/439368?qId=0d48d10a-2085-4c19-8690-c4ab6894724e" xr:uid="{F5C2A671-A526-4117-B5EB-658605B4CEBB}"/>
    <hyperlink ref="AI809" r:id="rId679" display="https://clinicalintelligence.citeline.com/trials/details/439132?qId=0d48d10a-2085-4c19-8690-c4ab6894724e" xr:uid="{5069ECA6-91A9-4C11-B4F5-D7E586AA1329}"/>
    <hyperlink ref="AI810" r:id="rId680" display="https://clinicalintelligence.citeline.com/trials/details/439116?qId=0d48d10a-2085-4c19-8690-c4ab6894724e" xr:uid="{23EAD2B3-C4D4-4F7E-82B2-2719594ACDCE}"/>
    <hyperlink ref="AI811" r:id="rId681" display="https://clinicalintelligence.citeline.com/trials/details/438404?qId=0d48d10a-2085-4c19-8690-c4ab6894724e" xr:uid="{0EFDE084-0BCF-489B-8EEA-8ED6FE77B9B1}"/>
    <hyperlink ref="AI812" r:id="rId682" display="https://clinicalintelligence.citeline.com/trials/details/437703?qId=0d48d10a-2085-4c19-8690-c4ab6894724e" xr:uid="{05F4B73D-7FC8-421D-9B88-EDC61339AF5D}"/>
    <hyperlink ref="AI813" r:id="rId683" display="https://clinicalintelligence.citeline.com/trials/details/437285?qId=0d48d10a-2085-4c19-8690-c4ab6894724e" xr:uid="{BB37186F-B7C4-4F79-80A2-57656D95A9B1}"/>
    <hyperlink ref="AI814" r:id="rId684" display="https://clinicalintelligence.citeline.com/trials/details/437112?qId=0d48d10a-2085-4c19-8690-c4ab6894724e" xr:uid="{8025AAFB-B868-497C-A090-4AE969823731}"/>
    <hyperlink ref="AI815" r:id="rId685" display="https://clinicalintelligence.citeline.com/trials/details/437011?qId=0d48d10a-2085-4c19-8690-c4ab6894724e" xr:uid="{2E9B17C7-56DE-4919-9E13-AA1D21C48E5B}"/>
    <hyperlink ref="AI816" r:id="rId686" display="https://clinicalintelligence.citeline.com/trials/details/436651?qId=0d48d10a-2085-4c19-8690-c4ab6894724e" xr:uid="{630C72E5-06ED-455E-AE19-267918A2330F}"/>
    <hyperlink ref="AI817" r:id="rId687" display="https://clinicalintelligence.citeline.com/trials/details/436076?qId=0d48d10a-2085-4c19-8690-c4ab6894724e" xr:uid="{942C6B15-0AC7-43A1-92F6-3D3D117A0279}"/>
    <hyperlink ref="AI818" r:id="rId688" display="https://clinicalintelligence.citeline.com/trials/details/435318?qId=0d48d10a-2085-4c19-8690-c4ab6894724e" xr:uid="{F7F647FA-238C-477C-80B4-95FB11F23C45}"/>
    <hyperlink ref="AI819" r:id="rId689" display="https://clinicalintelligence.citeline.com/trials/details/435157?qId=0d48d10a-2085-4c19-8690-c4ab6894724e" xr:uid="{92BC3285-59BB-4449-970F-E322B1E1A77F}"/>
    <hyperlink ref="AI820" r:id="rId690" display="https://clinicalintelligence.citeline.com/trials/details/434873?qId=0d48d10a-2085-4c19-8690-c4ab6894724e" xr:uid="{D70C8B44-7268-4390-9F35-CCEECEF93E39}"/>
    <hyperlink ref="AI821" r:id="rId691" display="https://clinicalintelligence.citeline.com/trials/details/434806?qId=0d48d10a-2085-4c19-8690-c4ab6894724e" xr:uid="{7833000F-9F7A-4447-ACB0-58E20FB4BBF3}"/>
    <hyperlink ref="AI822" r:id="rId692" display="https://clinicalintelligence.citeline.com/trials/details/434504?qId=0d48d10a-2085-4c19-8690-c4ab6894724e" xr:uid="{AC2956BD-0F5F-4DB8-8211-8F551BC57F49}"/>
    <hyperlink ref="AI823" r:id="rId693" display="https://clinicalintelligence.citeline.com/trials/details/433947?qId=0d48d10a-2085-4c19-8690-c4ab6894724e" xr:uid="{A9E56FE9-D2AA-41A5-8B6F-D62DEFA1F425}"/>
    <hyperlink ref="AI824" r:id="rId694" display="https://clinicalintelligence.citeline.com/trials/details/433610?qId=0d48d10a-2085-4c19-8690-c4ab6894724e" xr:uid="{804741FE-BEF0-4D63-B9D1-30C74F5A2EBA}"/>
    <hyperlink ref="AI825" r:id="rId695" display="https://clinicalintelligence.citeline.com/trials/details/433498?qId=0d48d10a-2085-4c19-8690-c4ab6894724e" xr:uid="{D9B15E70-8E2D-4E2F-BF27-0FFB1EAF8245}"/>
    <hyperlink ref="AI826" r:id="rId696" display="https://clinicalintelligence.citeline.com/trials/details/432695?qId=0d48d10a-2085-4c19-8690-c4ab6894724e" xr:uid="{28710E7F-4C06-4DD7-97AA-1DEDE24BA01F}"/>
    <hyperlink ref="AI827" r:id="rId697" display="https://clinicalintelligence.citeline.com/trials/details/430016?qId=0d48d10a-2085-4c19-8690-c4ab6894724e" xr:uid="{8EDE12F9-4BA9-4AED-861B-1C4F30F44D6E}"/>
    <hyperlink ref="AI828" r:id="rId698" display="https://clinicalintelligence.citeline.com/trials/details/429727?qId=0d48d10a-2085-4c19-8690-c4ab6894724e" xr:uid="{23EDD0FF-2013-4576-A829-4ACE12892859}"/>
    <hyperlink ref="AI829" r:id="rId699" display="https://clinicalintelligence.citeline.com/trials/details/428804?qId=0d48d10a-2085-4c19-8690-c4ab6894724e" xr:uid="{BE5AB776-F465-4223-BA7D-D4DFFE8EB149}"/>
    <hyperlink ref="AI830" r:id="rId700" display="https://clinicalintelligence.citeline.com/trials/details/427806?qId=0d48d10a-2085-4c19-8690-c4ab6894724e" xr:uid="{23872E41-D944-444C-A89B-2C3B7CEDB0CE}"/>
    <hyperlink ref="AI831" r:id="rId701" display="https://clinicalintelligence.citeline.com/trials/details/427763?qId=0d48d10a-2085-4c19-8690-c4ab6894724e" xr:uid="{F6BDE2CD-2999-4949-A7FB-CF9C6DF331DB}"/>
    <hyperlink ref="AI832" r:id="rId702" display="https://clinicalintelligence.citeline.com/trials/details/427143?qId=0d48d10a-2085-4c19-8690-c4ab6894724e" xr:uid="{9866A0E8-F03C-4885-BD97-C5CE411A7F19}"/>
    <hyperlink ref="AI833" r:id="rId703" display="https://clinicalintelligence.citeline.com/trials/details/426864?qId=0d48d10a-2085-4c19-8690-c4ab6894724e" xr:uid="{D37F6ECD-ABF0-497E-A0A4-7F93414123FD}"/>
    <hyperlink ref="AI834" r:id="rId704" display="https://clinicalintelligence.citeline.com/trials/details/426601?qId=0d48d10a-2085-4c19-8690-c4ab6894724e" xr:uid="{0689E901-B922-478F-A6E7-EEBFE8B8963A}"/>
    <hyperlink ref="AI835" r:id="rId705" display="https://clinicalintelligence.citeline.com/trials/details/425637?qId=0d48d10a-2085-4c19-8690-c4ab6894724e" xr:uid="{840E61E8-CA7A-43E8-B337-A636D71D850B}"/>
    <hyperlink ref="AI836" r:id="rId706" display="https://clinicalintelligence.citeline.com/trials/details/424965?qId=0d48d10a-2085-4c19-8690-c4ab6894724e" xr:uid="{0E481635-2C17-40A8-856F-6A7873BC5E8C}"/>
    <hyperlink ref="AI837" r:id="rId707" display="https://clinicalintelligence.citeline.com/trials/details/424956?qId=0d48d10a-2085-4c19-8690-c4ab6894724e" xr:uid="{A6F5485F-284A-406D-866B-DBA025EE9C82}"/>
    <hyperlink ref="AI838" r:id="rId708" display="https://clinicalintelligence.citeline.com/trials/details/423575?qId=0d48d10a-2085-4c19-8690-c4ab6894724e" xr:uid="{8C169875-54E9-4166-9AA4-75D4016F331E}"/>
    <hyperlink ref="AI839" r:id="rId709" display="https://clinicalintelligence.citeline.com/trials/details/422852?qId=0d48d10a-2085-4c19-8690-c4ab6894724e" xr:uid="{3FA471D3-C16A-42F0-B20F-4BD43D2F9CEC}"/>
    <hyperlink ref="AI840" r:id="rId710" display="https://clinicalintelligence.citeline.com/trials/details/422702?qId=0d48d10a-2085-4c19-8690-c4ab6894724e" xr:uid="{734FAA5D-1244-494B-B4BA-3B5176C27A29}"/>
    <hyperlink ref="AI841" r:id="rId711" display="https://clinicalintelligence.citeline.com/trials/details/422493?qId=0d48d10a-2085-4c19-8690-c4ab6894724e" xr:uid="{AD3D5481-2A24-4D67-9AEA-D261CC7AD34E}"/>
    <hyperlink ref="AI842" r:id="rId712" display="https://clinicalintelligence.citeline.com/trials/details/421845?qId=0d48d10a-2085-4c19-8690-c4ab6894724e" xr:uid="{7B97D1F5-1A4E-43C5-9375-6849F841523C}"/>
    <hyperlink ref="AI843" r:id="rId713" display="https://clinicalintelligence.citeline.com/trials/details/421617?qId=0d48d10a-2085-4c19-8690-c4ab6894724e" xr:uid="{98F385AC-2AAF-4874-AA4A-695FDA5A4E5A}"/>
    <hyperlink ref="AI844" r:id="rId714" display="https://clinicalintelligence.citeline.com/trials/details/421348?qId=0d48d10a-2085-4c19-8690-c4ab6894724e" xr:uid="{12890330-BD81-45F5-8162-A447D05CB172}"/>
    <hyperlink ref="AI845" r:id="rId715" display="https://clinicalintelligence.citeline.com/trials/details/420673?qId=0d48d10a-2085-4c19-8690-c4ab6894724e" xr:uid="{337F9C74-E744-44C8-98B2-7AE18525C619}"/>
    <hyperlink ref="AI846" r:id="rId716" display="https://clinicalintelligence.citeline.com/trials/details/420397?qId=0d48d10a-2085-4c19-8690-c4ab6894724e" xr:uid="{F7BD3B93-3E3C-44A0-99F1-7CC7937F45BB}"/>
    <hyperlink ref="AI847" r:id="rId717" display="https://clinicalintelligence.citeline.com/trials/details/419959?qId=0d48d10a-2085-4c19-8690-c4ab6894724e" xr:uid="{C09BB8EA-DFAD-4E65-A4EB-C05451901FE1}"/>
    <hyperlink ref="AI848" r:id="rId718" display="https://clinicalintelligence.citeline.com/trials/details/419338?qId=0d48d10a-2085-4c19-8690-c4ab6894724e" xr:uid="{54606511-4615-4C2E-999F-85E5DD6364DB}"/>
    <hyperlink ref="AI849" r:id="rId719" display="https://clinicalintelligence.citeline.com/trials/details/419023?qId=0d48d10a-2085-4c19-8690-c4ab6894724e" xr:uid="{36B43109-20B4-4C0D-B032-98144C065E2D}"/>
    <hyperlink ref="AI850" r:id="rId720" display="https://clinicalintelligence.citeline.com/trials/details/418381?qId=0d48d10a-2085-4c19-8690-c4ab6894724e" xr:uid="{4306E49D-1026-4008-9C1D-75C91469F92E}"/>
    <hyperlink ref="AI851" r:id="rId721" display="https://clinicalintelligence.citeline.com/trials/details/417613?qId=0d48d10a-2085-4c19-8690-c4ab6894724e" xr:uid="{7FD4A7B3-6FB8-4D73-AFAC-B676A3CB136C}"/>
    <hyperlink ref="AI852" r:id="rId722" display="https://clinicalintelligence.citeline.com/trials/details/416601?qId=0d48d10a-2085-4c19-8690-c4ab6894724e" xr:uid="{59D8A2A1-CAA5-4E7C-9DF0-92830A3C791A}"/>
    <hyperlink ref="AI853" r:id="rId723" display="https://clinicalintelligence.citeline.com/trials/details/416528?qId=0d48d10a-2085-4c19-8690-c4ab6894724e" xr:uid="{5783AEF1-1C0B-404A-881A-2919E67AB29C}"/>
    <hyperlink ref="AI854" r:id="rId724" display="https://clinicalintelligence.citeline.com/trials/details/415654?qId=0d48d10a-2085-4c19-8690-c4ab6894724e" xr:uid="{3A0AF0BC-3A2F-466C-BC8C-C2A2DF26798B}"/>
    <hyperlink ref="AI855" r:id="rId725" display="https://clinicalintelligence.citeline.com/trials/details/415377?qId=0d48d10a-2085-4c19-8690-c4ab6894724e" xr:uid="{E969D75C-7A8F-4FA3-B5CD-ECA043A68C8F}"/>
    <hyperlink ref="AI856" r:id="rId726" display="https://clinicalintelligence.citeline.com/trials/details/415098?qId=0d48d10a-2085-4c19-8690-c4ab6894724e" xr:uid="{FE02F996-F33E-406B-89CE-D8CD8DFC372B}"/>
    <hyperlink ref="AI857" r:id="rId727" display="https://clinicalintelligence.citeline.com/trials/details/415069?qId=0d48d10a-2085-4c19-8690-c4ab6894724e" xr:uid="{9E225A04-ECAF-4E8A-A86C-A5600E253B82}"/>
    <hyperlink ref="AI858" r:id="rId728" display="https://clinicalintelligence.citeline.com/trials/details/414847?qId=0d48d10a-2085-4c19-8690-c4ab6894724e" xr:uid="{04F7C696-1B0E-4462-B157-991A2590153F}"/>
    <hyperlink ref="AI859" r:id="rId729" display="https://clinicalintelligence.citeline.com/trials/details/412852?qId=0d48d10a-2085-4c19-8690-c4ab6894724e" xr:uid="{0B9AFEAE-87CF-411D-8594-BBB8E9B3498C}"/>
    <hyperlink ref="AI860" r:id="rId730" display="https://clinicalintelligence.citeline.com/trials/details/412356?qId=0d48d10a-2085-4c19-8690-c4ab6894724e" xr:uid="{8B6EB719-E3E0-462D-B34E-C2BF594B1F15}"/>
    <hyperlink ref="AI861" r:id="rId731" display="https://clinicalintelligence.citeline.com/trials/details/411635?qId=0d48d10a-2085-4c19-8690-c4ab6894724e" xr:uid="{1D77499D-8E58-4A98-8399-088B043F0D8B}"/>
    <hyperlink ref="AI862" r:id="rId732" display="https://clinicalintelligence.citeline.com/trials/details/411410?qId=0d48d10a-2085-4c19-8690-c4ab6894724e" xr:uid="{0324847F-F056-4D26-99FE-9CB90796A418}"/>
    <hyperlink ref="AI863" r:id="rId733" display="https://clinicalintelligence.citeline.com/trials/details/411150?qId=0d48d10a-2085-4c19-8690-c4ab6894724e" xr:uid="{B36AF6AC-20E4-40BB-8BDC-677CD79B839A}"/>
    <hyperlink ref="AI864" r:id="rId734" display="https://clinicalintelligence.citeline.com/trials/details/410354?qId=0d48d10a-2085-4c19-8690-c4ab6894724e" xr:uid="{2F72A4BD-B738-45C3-9FC5-FDDC999171D7}"/>
    <hyperlink ref="AI865" r:id="rId735" display="https://clinicalintelligence.citeline.com/trials/details/409058?qId=0d48d10a-2085-4c19-8690-c4ab6894724e" xr:uid="{5AAB3116-68B0-450E-BDF1-E60BAC72C437}"/>
    <hyperlink ref="AI866" r:id="rId736" display="https://clinicalintelligence.citeline.com/trials/details/408614?qId=0d48d10a-2085-4c19-8690-c4ab6894724e" xr:uid="{6432B050-625D-4E48-BF96-ED73C6ECAC8D}"/>
    <hyperlink ref="AI867" r:id="rId737" display="https://clinicalintelligence.citeline.com/trials/details/408395?qId=0d48d10a-2085-4c19-8690-c4ab6894724e" xr:uid="{ECC1BED4-D938-46D3-945D-769DF57AC73A}"/>
    <hyperlink ref="AI868" r:id="rId738" display="https://clinicalintelligence.citeline.com/trials/details/407830?qId=0d48d10a-2085-4c19-8690-c4ab6894724e" xr:uid="{52E224B0-2F28-4652-99F5-D69E8AA77624}"/>
    <hyperlink ref="AI869" r:id="rId739" display="https://clinicalintelligence.citeline.com/trials/details/407174?qId=0d48d10a-2085-4c19-8690-c4ab6894724e" xr:uid="{132A7FEF-826D-4D36-B7DF-9E7DCA071137}"/>
    <hyperlink ref="AI870" r:id="rId740" display="https://clinicalintelligence.citeline.com/trials/details/406604?qId=0d48d10a-2085-4c19-8690-c4ab6894724e" xr:uid="{BC36BBAE-1874-4503-BA15-1D5A4C8AEF07}"/>
    <hyperlink ref="AI871" r:id="rId741" display="https://clinicalintelligence.citeline.com/trials/details/406485?qId=0d48d10a-2085-4c19-8690-c4ab6894724e" xr:uid="{00C6CBF5-8769-47F4-B3F0-2993E765A4D5}"/>
    <hyperlink ref="AI872" r:id="rId742" display="https://clinicalintelligence.citeline.com/trials/details/406291?qId=0d48d10a-2085-4c19-8690-c4ab6894724e" xr:uid="{6F21A576-7B44-44DE-BCF1-2A9FAB0CC180}"/>
    <hyperlink ref="AI873" r:id="rId743" display="https://clinicalintelligence.citeline.com/trials/details/406133?qId=0d48d10a-2085-4c19-8690-c4ab6894724e" xr:uid="{9F2B02E2-D98F-48FF-8E18-37A1236AE390}"/>
    <hyperlink ref="AI874" r:id="rId744" display="https://clinicalintelligence.citeline.com/trials/details/404758?qId=0d48d10a-2085-4c19-8690-c4ab6894724e" xr:uid="{5F591013-0C58-49A3-987A-61AC5984A0A6}"/>
    <hyperlink ref="AI875" r:id="rId745" display="https://clinicalintelligence.citeline.com/trials/details/404527?qId=0d48d10a-2085-4c19-8690-c4ab6894724e" xr:uid="{95D0C1B7-C85A-412D-ADBB-E7A29736FE53}"/>
    <hyperlink ref="AI876" r:id="rId746" display="https://clinicalintelligence.citeline.com/trials/details/404470?qId=0d48d10a-2085-4c19-8690-c4ab6894724e" xr:uid="{811A068A-784C-419B-A48E-0DC1F66DD684}"/>
    <hyperlink ref="AI877" r:id="rId747" display="https://clinicalintelligence.citeline.com/trials/details/404131?qId=0d48d10a-2085-4c19-8690-c4ab6894724e" xr:uid="{16C1D519-CD3D-427A-AAC3-49BD73A08BD7}"/>
    <hyperlink ref="AI878" r:id="rId748" display="https://clinicalintelligence.citeline.com/trials/details/404127?qId=0d48d10a-2085-4c19-8690-c4ab6894724e" xr:uid="{4E104B1D-EFD2-4FC0-81CC-9CDF6D3A1739}"/>
    <hyperlink ref="AI879" r:id="rId749" display="https://clinicalintelligence.citeline.com/trials/details/403195?qId=0d48d10a-2085-4c19-8690-c4ab6894724e" xr:uid="{6760BB7C-833B-4985-9C66-AD17B4E3DAF3}"/>
    <hyperlink ref="AI880" r:id="rId750" display="https://clinicalintelligence.citeline.com/trials/details/403074?qId=0d48d10a-2085-4c19-8690-c4ab6894724e" xr:uid="{A3B1AE89-7030-4A61-A113-269154DA1847}"/>
    <hyperlink ref="AI881" r:id="rId751" display="https://clinicalintelligence.citeline.com/trials/details/402951?qId=0d48d10a-2085-4c19-8690-c4ab6894724e" xr:uid="{0030CB21-74BD-485A-AD7F-F7D3755468E8}"/>
    <hyperlink ref="AI882" r:id="rId752" display="https://clinicalintelligence.citeline.com/trials/details/402288?qId=0d48d10a-2085-4c19-8690-c4ab6894724e" xr:uid="{8D4C9D49-C8D0-4D03-8396-31E0F08B7DEA}"/>
    <hyperlink ref="AI883" r:id="rId753" display="https://clinicalintelligence.citeline.com/trials/details/402251?qId=0d48d10a-2085-4c19-8690-c4ab6894724e" xr:uid="{7DA4C131-6016-4EDE-A1E7-A5AA3F9128C5}"/>
    <hyperlink ref="AI884" r:id="rId754" display="https://clinicalintelligence.citeline.com/trials/details/401740?qId=0d48d10a-2085-4c19-8690-c4ab6894724e" xr:uid="{6755AEDA-EBA4-4479-9A24-F8DC9F8481AB}"/>
    <hyperlink ref="AI885" r:id="rId755" display="https://clinicalintelligence.citeline.com/trials/details/400476?qId=0d48d10a-2085-4c19-8690-c4ab6894724e" xr:uid="{4226019A-13C2-4DF4-9848-5B44A50D56C5}"/>
    <hyperlink ref="AI886" r:id="rId756" display="https://clinicalintelligence.citeline.com/trials/details/400393?qId=0d48d10a-2085-4c19-8690-c4ab6894724e" xr:uid="{1F1B6E64-E287-4EDB-ABC2-5E39168023FE}"/>
    <hyperlink ref="AI887" r:id="rId757" display="https://clinicalintelligence.citeline.com/trials/details/399358?qId=0d48d10a-2085-4c19-8690-c4ab6894724e" xr:uid="{414E21B4-AF2B-49C3-9AC8-D510B5046E1D}"/>
    <hyperlink ref="AI888" r:id="rId758" display="https://clinicalintelligence.citeline.com/trials/details/398509?qId=0d48d10a-2085-4c19-8690-c4ab6894724e" xr:uid="{7C845E7C-F93C-4C6F-ABFA-B2478FBC33EC}"/>
    <hyperlink ref="AI889" r:id="rId759" display="https://clinicalintelligence.citeline.com/trials/details/397997?qId=0d48d10a-2085-4c19-8690-c4ab6894724e" xr:uid="{0114C8A0-E8D1-4123-99BE-8D160399F175}"/>
    <hyperlink ref="AI890" r:id="rId760" display="https://clinicalintelligence.citeline.com/trials/details/397825?qId=0d48d10a-2085-4c19-8690-c4ab6894724e" xr:uid="{E7D0EBD1-E660-4B62-B4A9-9F12BD0DB260}"/>
    <hyperlink ref="AI891" r:id="rId761" display="https://clinicalintelligence.citeline.com/trials/details/397727?qId=0d48d10a-2085-4c19-8690-c4ab6894724e" xr:uid="{C1B1A6B5-0D78-4397-B582-DD00668D2831}"/>
    <hyperlink ref="AI892" r:id="rId762" display="https://clinicalintelligence.citeline.com/trials/details/397394?qId=0d48d10a-2085-4c19-8690-c4ab6894724e" xr:uid="{7BDEF80B-CB5D-4D92-A21C-94D3F048B0E1}"/>
    <hyperlink ref="AI893" r:id="rId763" display="https://clinicalintelligence.citeline.com/trials/details/396476?qId=0d48d10a-2085-4c19-8690-c4ab6894724e" xr:uid="{654A234A-1377-4E74-9C4D-8BD99C909777}"/>
    <hyperlink ref="AI894" r:id="rId764" display="https://clinicalintelligence.citeline.com/trials/details/396066?qId=0d48d10a-2085-4c19-8690-c4ab6894724e" xr:uid="{987CFD0A-1300-4473-978F-78E538C5AC2F}"/>
    <hyperlink ref="AI895" r:id="rId765" display="https://clinicalintelligence.citeline.com/trials/details/395729?qId=0d48d10a-2085-4c19-8690-c4ab6894724e" xr:uid="{8D68C565-632B-49B9-B6D6-805799D05835}"/>
    <hyperlink ref="AI896" r:id="rId766" display="https://clinicalintelligence.citeline.com/trials/details/393900?qId=0d48d10a-2085-4c19-8690-c4ab6894724e" xr:uid="{DAEDE4E3-5C11-4BB4-A72D-3D109C69852F}"/>
    <hyperlink ref="AI897" r:id="rId767" display="https://clinicalintelligence.citeline.com/trials/details/392050?qId=0d48d10a-2085-4c19-8690-c4ab6894724e" xr:uid="{64CF10A4-44C2-43FA-80BD-14C57230FC8E}"/>
    <hyperlink ref="AI898" r:id="rId768" display="https://clinicalintelligence.citeline.com/trials/details/389891?qId=0d48d10a-2085-4c19-8690-c4ab6894724e" xr:uid="{698C2613-5747-4126-8544-5E3C43106F67}"/>
    <hyperlink ref="AI899" r:id="rId769" display="https://clinicalintelligence.citeline.com/trials/details/389663?qId=0d48d10a-2085-4c19-8690-c4ab6894724e" xr:uid="{130B1481-E6D3-4E43-92A4-6D35469BAC63}"/>
    <hyperlink ref="AI900" r:id="rId770" display="https://clinicalintelligence.citeline.com/trials/details/389496?qId=0d48d10a-2085-4c19-8690-c4ab6894724e" xr:uid="{CC8AAC0F-1063-4DDE-ABB3-D462F767792E}"/>
    <hyperlink ref="AI901" r:id="rId771" display="https://clinicalintelligence.citeline.com/trials/details/388716?qId=0d48d10a-2085-4c19-8690-c4ab6894724e" xr:uid="{D89777E5-F03C-47C6-B547-D8BA4ACC1584}"/>
    <hyperlink ref="AI902" r:id="rId772" display="https://clinicalintelligence.citeline.com/trials/details/388258?qId=0d48d10a-2085-4c19-8690-c4ab6894724e" xr:uid="{8E0CFAED-EA43-4073-B5E2-AC0F302F15E0}"/>
    <hyperlink ref="AI903" r:id="rId773" display="https://clinicalintelligence.citeline.com/trials/details/388115?qId=0d48d10a-2085-4c19-8690-c4ab6894724e" xr:uid="{97F674F8-0F36-4407-B18C-7E7B5644C52D}"/>
    <hyperlink ref="AI904" r:id="rId774" display="https://clinicalintelligence.citeline.com/trials/details/388056?qId=0d48d10a-2085-4c19-8690-c4ab6894724e" xr:uid="{758944F7-DD4A-4F54-9591-6C495428F8BB}"/>
    <hyperlink ref="AI905" r:id="rId775" display="https://clinicalintelligence.citeline.com/trials/details/388017?qId=0d48d10a-2085-4c19-8690-c4ab6894724e" xr:uid="{9174DA59-AABB-41EB-B6CB-8F844C4FE1E2}"/>
    <hyperlink ref="AI906" r:id="rId776" display="https://clinicalintelligence.citeline.com/trials/details/387321?qId=0d48d10a-2085-4c19-8690-c4ab6894724e" xr:uid="{B1BF3289-1B79-4C0B-B3B5-E063DA776B22}"/>
    <hyperlink ref="AI907" r:id="rId777" display="https://clinicalintelligence.citeline.com/trials/details/387258?qId=0d48d10a-2085-4c19-8690-c4ab6894724e" xr:uid="{04E4B754-F044-488F-A8E4-A729CB252A51}"/>
    <hyperlink ref="AI908" r:id="rId778" display="https://clinicalintelligence.citeline.com/trials/details/387114?qId=0d48d10a-2085-4c19-8690-c4ab6894724e" xr:uid="{45A82BB4-1ADB-44E3-BCE8-61B4F85CB7AA}"/>
    <hyperlink ref="AI909" r:id="rId779" display="https://clinicalintelligence.citeline.com/trials/details/386850?qId=0d48d10a-2085-4c19-8690-c4ab6894724e" xr:uid="{5BC994E1-CF77-4286-A9B8-DC987DCF8DB4}"/>
    <hyperlink ref="AI910" r:id="rId780" display="https://clinicalintelligence.citeline.com/trials/details/386697?qId=0d48d10a-2085-4c19-8690-c4ab6894724e" xr:uid="{6E109F7E-0B47-4836-A75B-1873EF18B734}"/>
    <hyperlink ref="AI911" r:id="rId781" display="https://clinicalintelligence.citeline.com/trials/details/386643?qId=0d48d10a-2085-4c19-8690-c4ab6894724e" xr:uid="{A11CD904-D9C4-470F-91FE-A9684A51F90B}"/>
    <hyperlink ref="AI912" r:id="rId782" display="https://clinicalintelligence.citeline.com/trials/details/386558?qId=0d48d10a-2085-4c19-8690-c4ab6894724e" xr:uid="{53B88886-77F4-44AD-8806-9365651CBE8D}"/>
    <hyperlink ref="AI913" r:id="rId783" display="https://clinicalintelligence.citeline.com/trials/details/385318?qId=0d48d10a-2085-4c19-8690-c4ab6894724e" xr:uid="{89FBD2EB-55D0-4B26-B57F-583D225D4EDF}"/>
    <hyperlink ref="AI914" r:id="rId784" display="https://clinicalintelligence.citeline.com/trials/details/385071?qId=0d48d10a-2085-4c19-8690-c4ab6894724e" xr:uid="{307B00CA-8873-4B73-B362-F6E1C0F1A231}"/>
    <hyperlink ref="AI915" r:id="rId785" display="https://clinicalintelligence.citeline.com/trials/details/384800?qId=0d48d10a-2085-4c19-8690-c4ab6894724e" xr:uid="{C0D76385-BAC1-49BD-9CBF-B39FDF394A53}"/>
    <hyperlink ref="AI916" r:id="rId786" display="https://clinicalintelligence.citeline.com/trials/details/384052?qId=0d48d10a-2085-4c19-8690-c4ab6894724e" xr:uid="{8F942485-EEDD-4C22-AC28-5BFC5E6919F0}"/>
    <hyperlink ref="AI917" r:id="rId787" display="https://clinicalintelligence.citeline.com/trials/details/383112?qId=0d48d10a-2085-4c19-8690-c4ab6894724e" xr:uid="{5CE4228D-A91C-4C62-9308-B95FD487BFA3}"/>
    <hyperlink ref="AI918" r:id="rId788" display="https://clinicalintelligence.citeline.com/trials/details/382419?qId=0d48d10a-2085-4c19-8690-c4ab6894724e" xr:uid="{4B4F05AE-9B43-411A-A536-519A245C5657}"/>
    <hyperlink ref="AI919" r:id="rId789" display="https://clinicalintelligence.citeline.com/trials/details/381883?qId=0d48d10a-2085-4c19-8690-c4ab6894724e" xr:uid="{E9B9ABC3-5BD8-498B-8C46-FE403B517B2D}"/>
    <hyperlink ref="AI920" r:id="rId790" display="https://clinicalintelligence.citeline.com/trials/details/380839?qId=0d48d10a-2085-4c19-8690-c4ab6894724e" xr:uid="{F88B7DF6-3A87-4E17-867C-5DE667757DC8}"/>
    <hyperlink ref="AI921" r:id="rId791" display="https://clinicalintelligence.citeline.com/trials/details/380426?qId=0d48d10a-2085-4c19-8690-c4ab6894724e" xr:uid="{1F050D16-1F4D-442B-B3FD-CB407FCBD5E8}"/>
    <hyperlink ref="AI922" r:id="rId792" display="https://clinicalintelligence.citeline.com/trials/details/379448?qId=0d48d10a-2085-4c19-8690-c4ab6894724e" xr:uid="{08434FFE-F73E-44AD-8523-6BBBB8E42AF5}"/>
    <hyperlink ref="AI923" r:id="rId793" display="https://clinicalintelligence.citeline.com/trials/details/378852?qId=0d48d10a-2085-4c19-8690-c4ab6894724e" xr:uid="{F7527018-4D42-4F30-BAB9-DBF819DBD013}"/>
    <hyperlink ref="AI924" r:id="rId794" display="https://clinicalintelligence.citeline.com/trials/details/376921?qId=0d48d10a-2085-4c19-8690-c4ab6894724e" xr:uid="{CDD1AFAC-0668-4DEB-896E-FAFA63E74FC9}"/>
    <hyperlink ref="AI925" r:id="rId795" display="https://clinicalintelligence.citeline.com/trials/details/376906?qId=0d48d10a-2085-4c19-8690-c4ab6894724e" xr:uid="{577E5EE4-AD94-4EE1-8D2E-3EEAE66D769D}"/>
    <hyperlink ref="AI926" r:id="rId796" display="https://clinicalintelligence.citeline.com/trials/details/376877?qId=0d48d10a-2085-4c19-8690-c4ab6894724e" xr:uid="{66B071ED-A228-4559-866B-88A4BA5C6238}"/>
    <hyperlink ref="AI927" r:id="rId797" display="https://clinicalintelligence.citeline.com/trials/details/376122?qId=0d48d10a-2085-4c19-8690-c4ab6894724e" xr:uid="{B71A5C1E-4FC1-4B59-892C-2FC7851B3F45}"/>
    <hyperlink ref="AI928" r:id="rId798" display="https://clinicalintelligence.citeline.com/trials/details/375511?qId=0d48d10a-2085-4c19-8690-c4ab6894724e" xr:uid="{9F451451-AFDD-4D6E-8F55-4E432380C06C}"/>
    <hyperlink ref="AI929" r:id="rId799" display="https://clinicalintelligence.citeline.com/trials/details/374629?qId=0d48d10a-2085-4c19-8690-c4ab6894724e" xr:uid="{010C4C60-4DE5-4FE1-A484-232D12AB556A}"/>
    <hyperlink ref="AI930" r:id="rId800" display="https://clinicalintelligence.citeline.com/trials/details/373355?qId=0d48d10a-2085-4c19-8690-c4ab6894724e" xr:uid="{03A27310-678C-4ED8-B86A-9500DA8F4368}"/>
    <hyperlink ref="AI931" r:id="rId801" display="https://clinicalintelligence.citeline.com/trials/details/371593?qId=0d48d10a-2085-4c19-8690-c4ab6894724e" xr:uid="{750FCB13-75CF-4578-8943-9F92A95B8072}"/>
    <hyperlink ref="AI932" r:id="rId802" display="https://clinicalintelligence.citeline.com/trials/details/370501?qId=0d48d10a-2085-4c19-8690-c4ab6894724e" xr:uid="{2B1F1442-647E-4CB6-BE6E-87B75C5CC0EF}"/>
    <hyperlink ref="AI933" r:id="rId803" display="https://clinicalintelligence.citeline.com/trials/details/369363?qId=0d48d10a-2085-4c19-8690-c4ab6894724e" xr:uid="{5373F894-C6A7-401A-A021-0D5E52814962}"/>
    <hyperlink ref="AI934" r:id="rId804" display="https://clinicalintelligence.citeline.com/trials/details/369159?qId=0d48d10a-2085-4c19-8690-c4ab6894724e" xr:uid="{CD7F68BD-6980-48C6-8156-D46087D48446}"/>
    <hyperlink ref="AI935" r:id="rId805" display="https://clinicalintelligence.citeline.com/trials/details/368370?qId=0d48d10a-2085-4c19-8690-c4ab6894724e" xr:uid="{6EE125A2-C9A4-43AA-9820-35295F74AE72}"/>
    <hyperlink ref="AI936" r:id="rId806" display="https://clinicalintelligence.citeline.com/trials/details/367886?qId=0d48d10a-2085-4c19-8690-c4ab6894724e" xr:uid="{C8EE133D-DB43-4EF3-B3C1-237D36F3E321}"/>
    <hyperlink ref="AI937" r:id="rId807" display="https://clinicalintelligence.citeline.com/trials/details/367594?qId=0d48d10a-2085-4c19-8690-c4ab6894724e" xr:uid="{AE9C87E2-48FA-403E-B7EA-0DDA1138805F}"/>
    <hyperlink ref="AI938" r:id="rId808" display="https://clinicalintelligence.citeline.com/trials/details/367148?qId=0d48d10a-2085-4c19-8690-c4ab6894724e" xr:uid="{47E6933A-AAD3-49CF-92D3-1A71F715929A}"/>
    <hyperlink ref="AI939" r:id="rId809" display="https://clinicalintelligence.citeline.com/trials/details/366673?qId=0d48d10a-2085-4c19-8690-c4ab6894724e" xr:uid="{6525B8AF-70FD-40FC-B859-A3248B4A3D4B}"/>
    <hyperlink ref="AI940" r:id="rId810" display="https://clinicalintelligence.citeline.com/trials/details/366324?qId=0d48d10a-2085-4c19-8690-c4ab6894724e" xr:uid="{41CDBC00-603F-4507-805A-813ED38B9F46}"/>
    <hyperlink ref="AI941" r:id="rId811" display="https://clinicalintelligence.citeline.com/trials/details/365111?qId=0d48d10a-2085-4c19-8690-c4ab6894724e" xr:uid="{B1D8EB44-5074-43A4-BCF0-68193AC64544}"/>
    <hyperlink ref="AI942" r:id="rId812" display="https://clinicalintelligence.citeline.com/trials/details/364668?qId=0d48d10a-2085-4c19-8690-c4ab6894724e" xr:uid="{A677B831-A182-478B-A6D0-0B94451DD215}"/>
    <hyperlink ref="AI943" r:id="rId813" display="https://clinicalintelligence.citeline.com/trials/details/364447?qId=0d48d10a-2085-4c19-8690-c4ab6894724e" xr:uid="{B8846C02-8990-439C-B2EE-E38C3DA3C3D1}"/>
    <hyperlink ref="AI944" r:id="rId814" display="https://clinicalintelligence.citeline.com/trials/details/363580?qId=0d48d10a-2085-4c19-8690-c4ab6894724e" xr:uid="{53D68724-FA10-4539-890D-F4C1B6F8831C}"/>
    <hyperlink ref="AI945" r:id="rId815" display="https://clinicalintelligence.citeline.com/trials/details/362673?qId=0d48d10a-2085-4c19-8690-c4ab6894724e" xr:uid="{5BC90CF4-522D-43AF-8851-32F792B0459F}"/>
    <hyperlink ref="AI946" r:id="rId816" display="https://clinicalintelligence.citeline.com/trials/details/362010?qId=0d48d10a-2085-4c19-8690-c4ab6894724e" xr:uid="{9F06BE80-7A77-417C-8D69-1342521FB8A9}"/>
    <hyperlink ref="AI947" r:id="rId817" display="https://clinicalintelligence.citeline.com/trials/details/361833?qId=0d48d10a-2085-4c19-8690-c4ab6894724e" xr:uid="{A65142A2-6B44-4806-9621-D975AAFB8E15}"/>
    <hyperlink ref="AI948" r:id="rId818" display="https://clinicalintelligence.citeline.com/trials/details/361516?qId=0d48d10a-2085-4c19-8690-c4ab6894724e" xr:uid="{9940AEF5-BAA8-427B-8566-7228BECA0F9A}"/>
    <hyperlink ref="AI949" r:id="rId819" display="https://clinicalintelligence.citeline.com/trials/details/360505?qId=0d48d10a-2085-4c19-8690-c4ab6894724e" xr:uid="{514EC8B2-7C0A-451E-A977-668ADD151538}"/>
    <hyperlink ref="AI950" r:id="rId820" display="https://clinicalintelligence.citeline.com/trials/details/360027?qId=0d48d10a-2085-4c19-8690-c4ab6894724e" xr:uid="{BB59382B-A603-459E-A3A0-3FE200D93FD6}"/>
    <hyperlink ref="AI951" r:id="rId821" display="https://clinicalintelligence.citeline.com/trials/details/358877?qId=0d48d10a-2085-4c19-8690-c4ab6894724e" xr:uid="{A13ED87F-371E-44EB-8C1D-82DA766353AE}"/>
    <hyperlink ref="AI952" r:id="rId822" display="https://clinicalintelligence.citeline.com/trials/details/357972?qId=0d48d10a-2085-4c19-8690-c4ab6894724e" xr:uid="{8B6710CD-C37D-4058-8064-2497EED90605}"/>
    <hyperlink ref="AI953" r:id="rId823" display="https://clinicalintelligence.citeline.com/trials/details/357006?qId=0d48d10a-2085-4c19-8690-c4ab6894724e" xr:uid="{C68F7516-5D95-4215-B4C6-6455B8E6D851}"/>
    <hyperlink ref="AI954" r:id="rId824" display="https://clinicalintelligence.citeline.com/trials/details/356953?qId=0d48d10a-2085-4c19-8690-c4ab6894724e" xr:uid="{B7D9164D-35D2-4988-B321-E9C867866515}"/>
    <hyperlink ref="AI955" r:id="rId825" display="https://clinicalintelligence.citeline.com/trials/details/356877?qId=0d48d10a-2085-4c19-8690-c4ab6894724e" xr:uid="{3BF3E1B9-0CAB-4D49-9B77-1A771A3FDD6D}"/>
    <hyperlink ref="AI956" r:id="rId826" display="https://clinicalintelligence.citeline.com/trials/details/355825?qId=0d48d10a-2085-4c19-8690-c4ab6894724e" xr:uid="{65F8F09A-BC96-48B9-B327-4027407D2FD7}"/>
    <hyperlink ref="AI957" r:id="rId827" display="https://clinicalintelligence.citeline.com/trials/details/354306?qId=0d48d10a-2085-4c19-8690-c4ab6894724e" xr:uid="{74378A41-2818-4551-92C1-9ED80AF99591}"/>
    <hyperlink ref="AI958" r:id="rId828" display="https://clinicalintelligence.citeline.com/trials/details/352743?qId=0d48d10a-2085-4c19-8690-c4ab6894724e" xr:uid="{923052E7-B045-40AE-B930-63372C8B71D7}"/>
    <hyperlink ref="AI959" r:id="rId829" display="https://clinicalintelligence.citeline.com/trials/details/351976?qId=0d48d10a-2085-4c19-8690-c4ab6894724e" xr:uid="{94875018-2B21-4FFA-A65E-CA711243D001}"/>
    <hyperlink ref="AI960" r:id="rId830" display="https://clinicalintelligence.citeline.com/trials/details/351709?qId=0d48d10a-2085-4c19-8690-c4ab6894724e" xr:uid="{0DFE3DBE-DBCB-4FB9-B995-098D82A2D13B}"/>
    <hyperlink ref="AI961" r:id="rId831" display="https://clinicalintelligence.citeline.com/trials/details/350776?qId=0d48d10a-2085-4c19-8690-c4ab6894724e" xr:uid="{7AB31374-2FF8-4B6C-82A7-D9A24C163078}"/>
    <hyperlink ref="AI962" r:id="rId832" display="https://clinicalintelligence.citeline.com/trials/details/350770?qId=0d48d10a-2085-4c19-8690-c4ab6894724e" xr:uid="{64657D8C-E755-4D5A-A519-D2C611214137}"/>
    <hyperlink ref="AI963" r:id="rId833" display="https://clinicalintelligence.citeline.com/trials/details/349263?qId=0d48d10a-2085-4c19-8690-c4ab6894724e" xr:uid="{B24D573C-A016-454C-84A5-DA65858B4BF8}"/>
    <hyperlink ref="AI964" r:id="rId834" display="https://clinicalintelligence.citeline.com/trials/details/347653?qId=0d48d10a-2085-4c19-8690-c4ab6894724e" xr:uid="{59383619-2E6E-4824-9364-06660B132476}"/>
    <hyperlink ref="AI965" r:id="rId835" display="https://clinicalintelligence.citeline.com/trials/details/347545?qId=0d48d10a-2085-4c19-8690-c4ab6894724e" xr:uid="{418C6D15-10BA-4181-AE84-8EC4630D6D58}"/>
    <hyperlink ref="AI966" r:id="rId836" display="https://clinicalintelligence.citeline.com/trials/details/346243?qId=0d48d10a-2085-4c19-8690-c4ab6894724e" xr:uid="{768B3A00-DA33-4DE3-A95B-3F7A6E70B509}"/>
    <hyperlink ref="AI967" r:id="rId837" display="https://clinicalintelligence.citeline.com/trials/details/343974?qId=0d48d10a-2085-4c19-8690-c4ab6894724e" xr:uid="{25DB4944-0E15-4C5A-9BA2-774FD32A40D6}"/>
    <hyperlink ref="AI968" r:id="rId838" display="https://clinicalintelligence.citeline.com/trials/details/343397?qId=0d48d10a-2085-4c19-8690-c4ab6894724e" xr:uid="{2DF24619-A165-480D-B4C5-9E68174F898A}"/>
    <hyperlink ref="AI969" r:id="rId839" display="https://clinicalintelligence.citeline.com/trials/details/343137?qId=0d48d10a-2085-4c19-8690-c4ab6894724e" xr:uid="{DF044D63-77DE-4DC6-A520-DC4AB4C29F79}"/>
    <hyperlink ref="AI970" r:id="rId840" display="https://clinicalintelligence.citeline.com/trials/details/342451?qId=0d48d10a-2085-4c19-8690-c4ab6894724e" xr:uid="{6EDDB1F5-2C74-46D6-9F4A-E6148C35CE1A}"/>
    <hyperlink ref="AI971" r:id="rId841" display="https://clinicalintelligence.citeline.com/trials/details/342371?qId=0d48d10a-2085-4c19-8690-c4ab6894724e" xr:uid="{6B8B5440-8D95-439D-A168-74BC421E6A12}"/>
    <hyperlink ref="AI972" r:id="rId842" display="https://clinicalintelligence.citeline.com/trials/details/340143?qId=0d48d10a-2085-4c19-8690-c4ab6894724e" xr:uid="{03456DA5-6B5B-44DB-B670-CFCBDE8834D1}"/>
    <hyperlink ref="AI973" r:id="rId843" display="https://clinicalintelligence.citeline.com/trials/details/339620?qId=0d48d10a-2085-4c19-8690-c4ab6894724e" xr:uid="{668A2B9F-9F19-44CD-9471-2E75A1B53B43}"/>
    <hyperlink ref="AI974" r:id="rId844" display="https://clinicalintelligence.citeline.com/trials/details/339025?qId=0d48d10a-2085-4c19-8690-c4ab6894724e" xr:uid="{442E2A20-BC8D-4CDA-89F5-F76F6C5B06FF}"/>
    <hyperlink ref="AI975" r:id="rId845" display="https://clinicalintelligence.citeline.com/trials/details/335673?qId=0d48d10a-2085-4c19-8690-c4ab6894724e" xr:uid="{254282D6-DFF1-4F95-A000-56F6AA19E069}"/>
    <hyperlink ref="AI976" r:id="rId846" display="https://clinicalintelligence.citeline.com/trials/details/335382?qId=0d48d10a-2085-4c19-8690-c4ab6894724e" xr:uid="{A15132BD-CAB3-4B8B-9342-15BD416E54F1}"/>
    <hyperlink ref="AI977" r:id="rId847" display="https://clinicalintelligence.citeline.com/trials/details/333619?qId=0d48d10a-2085-4c19-8690-c4ab6894724e" xr:uid="{F98792E3-F0A6-417C-B27A-DB616612A449}"/>
    <hyperlink ref="AI978" r:id="rId848" display="https://clinicalintelligence.citeline.com/trials/details/333175?qId=0d48d10a-2085-4c19-8690-c4ab6894724e" xr:uid="{2F57B60C-BA34-4F97-86BE-83DEC36C4BE3}"/>
    <hyperlink ref="AI979" r:id="rId849" display="https://clinicalintelligence.citeline.com/trials/details/331261?qId=0d48d10a-2085-4c19-8690-c4ab6894724e" xr:uid="{BC9CFBA2-B68F-4818-ACF1-0F1D32EAEC3C}"/>
    <hyperlink ref="AI980" r:id="rId850" display="https://clinicalintelligence.citeline.com/trials/details/331181?qId=0d48d10a-2085-4c19-8690-c4ab6894724e" xr:uid="{A7B5E307-4A55-47C5-BEF2-6F6744E0A1EC}"/>
    <hyperlink ref="AI981" r:id="rId851" display="https://clinicalintelligence.citeline.com/trials/details/329943?qId=0d48d10a-2085-4c19-8690-c4ab6894724e" xr:uid="{8E708FC6-70EF-48CE-AF9D-D84F008E7EB7}"/>
    <hyperlink ref="AI982" r:id="rId852" display="https://clinicalintelligence.citeline.com/trials/details/329596?qId=0d48d10a-2085-4c19-8690-c4ab6894724e" xr:uid="{DEF9DC3E-8985-4814-B170-F4AD86DF3733}"/>
    <hyperlink ref="AI983" r:id="rId853" display="https://clinicalintelligence.citeline.com/trials/details/328682?qId=0d48d10a-2085-4c19-8690-c4ab6894724e" xr:uid="{2BE4388E-EDD4-4982-A135-61D99CE198F3}"/>
    <hyperlink ref="AI984" r:id="rId854" display="https://clinicalintelligence.citeline.com/trials/details/327577?qId=0d48d10a-2085-4c19-8690-c4ab6894724e" xr:uid="{27A4031D-E27B-4072-AC3A-C59591FC8AE8}"/>
    <hyperlink ref="AI985" r:id="rId855" display="https://clinicalintelligence.citeline.com/trials/details/322579?qId=0d48d10a-2085-4c19-8690-c4ab6894724e" xr:uid="{3EA42029-0FA3-4608-8B94-A250F6FFBF47}"/>
    <hyperlink ref="AI986" r:id="rId856" display="https://clinicalintelligence.citeline.com/trials/details/321337?qId=0d48d10a-2085-4c19-8690-c4ab6894724e" xr:uid="{D3BD3A0C-8123-4718-A99A-380F7E637FEE}"/>
    <hyperlink ref="AI987" r:id="rId857" display="https://clinicalintelligence.citeline.com/trials/details/321098?qId=0d48d10a-2085-4c19-8690-c4ab6894724e" xr:uid="{90004F81-6AED-4045-9AB0-97FCE02727D2}"/>
    <hyperlink ref="AI988" r:id="rId858" display="https://clinicalintelligence.citeline.com/trials/details/320066?qId=0d48d10a-2085-4c19-8690-c4ab6894724e" xr:uid="{7462FD57-BCDD-4827-A6BB-3DF680EF7258}"/>
    <hyperlink ref="AI989" r:id="rId859" display="https://clinicalintelligence.citeline.com/trials/details/318426?qId=0d48d10a-2085-4c19-8690-c4ab6894724e" xr:uid="{BCE6D58E-F39F-409D-9E34-C4580D0D9C54}"/>
    <hyperlink ref="AI990" r:id="rId860" display="https://clinicalintelligence.citeline.com/trials/details/317580?qId=0d48d10a-2085-4c19-8690-c4ab6894724e" xr:uid="{785E55C0-D085-4218-B547-EF86AC4181C3}"/>
    <hyperlink ref="AI991" r:id="rId861" display="https://clinicalintelligence.citeline.com/trials/details/316213?qId=0d48d10a-2085-4c19-8690-c4ab6894724e" xr:uid="{2AA78ACF-B7BB-4A29-9154-A3489940E6D9}"/>
    <hyperlink ref="AI992" r:id="rId862" display="https://clinicalintelligence.citeline.com/trials/details/316211?qId=0d48d10a-2085-4c19-8690-c4ab6894724e" xr:uid="{461133C8-86A8-4014-9C76-F741F293C16B}"/>
    <hyperlink ref="AI993" r:id="rId863" display="https://clinicalintelligence.citeline.com/trials/details/314892?qId=0d48d10a-2085-4c19-8690-c4ab6894724e" xr:uid="{19305836-0C29-4008-B97B-9918FABF463B}"/>
    <hyperlink ref="AI994" r:id="rId864" display="https://clinicalintelligence.citeline.com/trials/details/314671?qId=0d48d10a-2085-4c19-8690-c4ab6894724e" xr:uid="{CADF89E5-EFA2-483F-AED1-534114F4F2B2}"/>
    <hyperlink ref="AI995" r:id="rId865" display="https://clinicalintelligence.citeline.com/trials/details/313988?qId=0d48d10a-2085-4c19-8690-c4ab6894724e" xr:uid="{4E57C9B6-0B40-4814-9E40-B1708E9DA25E}"/>
    <hyperlink ref="AI996" r:id="rId866" display="https://clinicalintelligence.citeline.com/trials/details/313392?qId=0d48d10a-2085-4c19-8690-c4ab6894724e" xr:uid="{8EBB3D14-4EF4-4F77-801C-21F5D501AFFF}"/>
    <hyperlink ref="AI997" r:id="rId867" display="https://clinicalintelligence.citeline.com/trials/details/310034?qId=0d48d10a-2085-4c19-8690-c4ab6894724e" xr:uid="{5CD9BA96-CE31-4DFE-867C-22417F8AAC4F}"/>
    <hyperlink ref="AI998" r:id="rId868" display="https://clinicalintelligence.citeline.com/trials/details/308264?qId=0d48d10a-2085-4c19-8690-c4ab6894724e" xr:uid="{B5F987B0-3787-4BDA-9743-E5F9C937CFBF}"/>
    <hyperlink ref="AI999" r:id="rId869" display="https://clinicalintelligence.citeline.com/trials/details/308139?qId=0d48d10a-2085-4c19-8690-c4ab6894724e" xr:uid="{3665291E-ED75-4AA5-90A4-00DDB00E9778}"/>
    <hyperlink ref="AI1000" r:id="rId870" display="https://clinicalintelligence.citeline.com/trials/details/307001?qId=0d48d10a-2085-4c19-8690-c4ab6894724e" xr:uid="{D2C89505-8B8C-4B2A-ACCC-3E4FE106BDCF}"/>
    <hyperlink ref="AI1001" r:id="rId871" display="https://clinicalintelligence.citeline.com/trials/details/306983?qId=0d48d10a-2085-4c19-8690-c4ab6894724e" xr:uid="{DEDD22BF-66B5-45AD-9BD2-3A0CABB6AA32}"/>
    <hyperlink ref="AI1002" r:id="rId872" display="https://clinicalintelligence.citeline.com/trials/details/305087?qId=0d48d10a-2085-4c19-8690-c4ab6894724e" xr:uid="{C9B733AC-839E-4FBC-9AF4-91EF92010339}"/>
    <hyperlink ref="AI1003" r:id="rId873" display="https://clinicalintelligence.citeline.com/trials/details/301290?qId=0d48d10a-2085-4c19-8690-c4ab6894724e" xr:uid="{C5D3AF1B-A94E-4639-B322-0EB8CD7CAD93}"/>
    <hyperlink ref="AI1004" r:id="rId874" display="https://clinicalintelligence.citeline.com/trials/details/296732?qId=0d48d10a-2085-4c19-8690-c4ab6894724e" xr:uid="{2FD220B5-E306-4CF8-AACF-994DCDE6D127}"/>
    <hyperlink ref="AI1005" r:id="rId875" display="https://clinicalintelligence.citeline.com/trials/details/295866?qId=0d48d10a-2085-4c19-8690-c4ab6894724e" xr:uid="{9950AA3A-E71A-49DE-A667-1A8220680360}"/>
    <hyperlink ref="AI1006" r:id="rId876" display="https://clinicalintelligence.citeline.com/trials/details/295127?qId=0d48d10a-2085-4c19-8690-c4ab6894724e" xr:uid="{6F172DB2-25C7-4CDE-8377-CC277B1A4939}"/>
    <hyperlink ref="AI1007" r:id="rId877" display="https://clinicalintelligence.citeline.com/trials/details/294477?qId=0d48d10a-2085-4c19-8690-c4ab6894724e" xr:uid="{94E793BF-5D16-4D7C-8051-EF924CEDF21B}"/>
    <hyperlink ref="AI1008" r:id="rId878" display="https://clinicalintelligence.citeline.com/trials/details/293405?qId=0d48d10a-2085-4c19-8690-c4ab6894724e" xr:uid="{D2C00837-69BD-4569-9227-9A54E305A490}"/>
    <hyperlink ref="AI1009" r:id="rId879" display="https://clinicalintelligence.citeline.com/trials/details/287125?qId=0d48d10a-2085-4c19-8690-c4ab6894724e" xr:uid="{1A9A7242-457E-4E92-8AE0-7477A4167746}"/>
    <hyperlink ref="AI1010" r:id="rId880" display="https://clinicalintelligence.citeline.com/trials/details/285637?qId=0d48d10a-2085-4c19-8690-c4ab6894724e" xr:uid="{184A1EB6-0DEE-4043-8E20-E941044D8780}"/>
    <hyperlink ref="AI1011" r:id="rId881" display="https://clinicalintelligence.citeline.com/trials/details/284217?qId=0d48d10a-2085-4c19-8690-c4ab6894724e" xr:uid="{E80D243A-F7AB-442E-ACA3-7755F475B7AE}"/>
    <hyperlink ref="AI1012" r:id="rId882" display="https://clinicalintelligence.citeline.com/trials/details/278182?qId=0d48d10a-2085-4c19-8690-c4ab6894724e" xr:uid="{D6CEBC3C-F33C-467F-94E6-4C5D9295E4A8}"/>
    <hyperlink ref="AI1013" r:id="rId883" display="https://clinicalintelligence.citeline.com/trials/details/276961?qId=0d48d10a-2085-4c19-8690-c4ab6894724e" xr:uid="{9CC36556-B47F-48D1-A34B-D40A4EDFC006}"/>
    <hyperlink ref="AI1014" r:id="rId884" display="https://clinicalintelligence.citeline.com/trials/details/273941?qId=0d48d10a-2085-4c19-8690-c4ab6894724e" xr:uid="{221F138B-2A7C-4E74-A48D-0DAE795F712A}"/>
    <hyperlink ref="AI1015" r:id="rId885" display="https://clinicalintelligence.citeline.com/trials/details/271136?qId=0d48d10a-2085-4c19-8690-c4ab6894724e" xr:uid="{7A748388-9BC1-4B4B-B40E-FCCBEBCA1B68}"/>
    <hyperlink ref="AI1016" r:id="rId886" display="https://clinicalintelligence.citeline.com/trials/details/270747?qId=0d48d10a-2085-4c19-8690-c4ab6894724e" xr:uid="{2318F915-12F6-4DB5-9930-B85317BC5914}"/>
    <hyperlink ref="AI1017" r:id="rId887" display="https://clinicalintelligence.citeline.com/trials/details/270271?qId=0d48d10a-2085-4c19-8690-c4ab6894724e" xr:uid="{8A447109-9984-4A4D-849D-AF17C8A60A23}"/>
    <hyperlink ref="AI1018" r:id="rId888" display="https://clinicalintelligence.citeline.com/trials/details/268904?qId=0d48d10a-2085-4c19-8690-c4ab6894724e" xr:uid="{7F0BAC09-20B9-4896-B9B2-546FEC809CED}"/>
    <hyperlink ref="AI1019" r:id="rId889" display="https://clinicalintelligence.citeline.com/trials/details/265482?qId=0d48d10a-2085-4c19-8690-c4ab6894724e" xr:uid="{6E285270-19C7-4488-BE62-B2ADD8C198DC}"/>
    <hyperlink ref="AI1020" r:id="rId890" display="https://clinicalintelligence.citeline.com/trials/details/263088?qId=0d48d10a-2085-4c19-8690-c4ab6894724e" xr:uid="{82D7DF0C-4400-40EE-9390-F9454104E2E6}"/>
    <hyperlink ref="AI1021" r:id="rId891" display="https://clinicalintelligence.citeline.com/trials/details/260261?qId=0d48d10a-2085-4c19-8690-c4ab6894724e" xr:uid="{669999CE-6CFA-478C-886A-42F7F64CA1E5}"/>
    <hyperlink ref="AI1022" r:id="rId892" display="https://clinicalintelligence.citeline.com/trials/details/258747?qId=0d48d10a-2085-4c19-8690-c4ab6894724e" xr:uid="{B60713C6-57D7-4F19-8BB9-99BDAFE17D40}"/>
    <hyperlink ref="AI1023" r:id="rId893" display="https://clinicalintelligence.citeline.com/trials/details/256389?qId=0d48d10a-2085-4c19-8690-c4ab6894724e" xr:uid="{AD0CCB77-E0B6-4518-8147-7847DCBD3453}"/>
    <hyperlink ref="AI1024" r:id="rId894" display="https://clinicalintelligence.citeline.com/trials/details/238993?qId=0d48d10a-2085-4c19-8690-c4ab6894724e" xr:uid="{307F57A7-0EBB-409B-979B-1CB80E9D8B90}"/>
    <hyperlink ref="AI1025" r:id="rId895" display="https://clinicalintelligence.citeline.com/trials/details/232808?qId=0d48d10a-2085-4c19-8690-c4ab6894724e" xr:uid="{5294DFD9-1C62-4C2B-8DC8-C84C546A5B34}"/>
    <hyperlink ref="AI1026" r:id="rId896" display="https://clinicalintelligence.citeline.com/trials/details/220551?qId=0d48d10a-2085-4c19-8690-c4ab6894724e" xr:uid="{897BB6F8-F3D7-480B-B492-88BCED2BC33D}"/>
    <hyperlink ref="AI1027" r:id="rId897" display="https://clinicalintelligence.citeline.com/trials/details/219913?qId=0d48d10a-2085-4c19-8690-c4ab6894724e" xr:uid="{4F3EAC80-537E-4475-BA6D-A8E3D3C41EF1}"/>
    <hyperlink ref="AI1028" r:id="rId898" display="https://clinicalintelligence.citeline.com/trials/details/218875?qId=0d48d10a-2085-4c19-8690-c4ab6894724e" xr:uid="{C358A850-D3F0-442C-9C45-65F424E8539F}"/>
    <hyperlink ref="AI1029" r:id="rId899" display="https://clinicalintelligence.citeline.com/trials/details/213285?qId=0d48d10a-2085-4c19-8690-c4ab6894724e" xr:uid="{02340983-A9C8-4460-9D76-CC8CE23BE034}"/>
    <hyperlink ref="AI1030" r:id="rId900" display="https://clinicalintelligence.citeline.com/trials/details/213175?qId=0d48d10a-2085-4c19-8690-c4ab6894724e" xr:uid="{2F38526B-C738-48B2-85E9-DF1EF5D87189}"/>
    <hyperlink ref="AI1031" r:id="rId901" display="https://clinicalintelligence.citeline.com/trials/details/209200?qId=0d48d10a-2085-4c19-8690-c4ab6894724e" xr:uid="{36D0E654-5310-4715-B424-528E7DA3ED25}"/>
    <hyperlink ref="AI1032" r:id="rId902" display="https://clinicalintelligence.citeline.com/trials/details/207712?qId=0d48d10a-2085-4c19-8690-c4ab6894724e" xr:uid="{0880BD2D-17A7-41AB-9564-C3B89A900C78}"/>
    <hyperlink ref="AI1033" r:id="rId903" display="https://clinicalintelligence.citeline.com/trials/details/197789?qId=0d48d10a-2085-4c19-8690-c4ab6894724e" xr:uid="{7B92ECB2-235E-41D3-BD52-6D3B01CECAFE}"/>
    <hyperlink ref="AI1034" r:id="rId904" display="https://clinicalintelligence.citeline.com/trials/details/195986?qId=0d48d10a-2085-4c19-8690-c4ab6894724e" xr:uid="{D001FF87-B51B-4ED5-9E0B-50053106D2F3}"/>
    <hyperlink ref="AI1035" r:id="rId905" display="https://clinicalintelligence.citeline.com/trials/details/188435?qId=0d48d10a-2085-4c19-8690-c4ab6894724e" xr:uid="{4C69F28E-6700-4547-A6DC-B85652CF5C5C}"/>
    <hyperlink ref="AI1036" r:id="rId906" display="https://clinicalintelligence.citeline.com/trials/details/177992?qId=0d48d10a-2085-4c19-8690-c4ab6894724e" xr:uid="{81D51AA7-CDE2-41D5-B145-7E2C3435E3DA}"/>
    <hyperlink ref="AI1037" r:id="rId907" display="https://clinicalintelligence.citeline.com/trials/details/171907?qId=0d48d10a-2085-4c19-8690-c4ab6894724e" xr:uid="{B980DAF7-EE20-492E-8867-C3787F8C8847}"/>
    <hyperlink ref="AI1038" r:id="rId908" display="https://clinicalintelligence.citeline.com/trials/details/39563?qId=0d48d10a-2085-4c19-8690-c4ab6894724e" xr:uid="{8AFB408C-34B3-4105-B1FD-71DB017BA272}"/>
    <hyperlink ref="AI1039" r:id="rId909" display="https://clinicalintelligence.citeline.com/trials/details/24925?qId=0d48d10a-2085-4c19-8690-c4ab6894724e" xr:uid="{305F0EDD-2B45-4736-ADD6-39B6E879707D}"/>
    <hyperlink ref="AI1040" r:id="rId910" display="https://clinicalintelligence.citeline.com/trials/details/2998?qId=0d48d10a-2085-4c19-8690-c4ab6894724e" xr:uid="{5DCF7994-689D-4B90-8CD2-8B06AB39A1AF}"/>
    <hyperlink ref="AI1041" r:id="rId911" display="https://clinicalintelligence.citeline.com/trials/details/582487?qId=e54b4195-d75e-49e6-91b3-8352bbc640a6" xr:uid="{F3D85C82-895C-472C-B7AC-3E6CCADDDB2F}"/>
    <hyperlink ref="AI1042" r:id="rId912" display="https://clinicalintelligence.citeline.com/trials/details/582251?qId=e54b4195-d75e-49e6-91b3-8352bbc640a6" xr:uid="{35794A88-33C6-439B-A64E-EA1A271AEE2F}"/>
    <hyperlink ref="AI1043" r:id="rId913" display="https://clinicalintelligence.citeline.com/trials/details/581871?qId=e54b4195-d75e-49e6-91b3-8352bbc640a6" xr:uid="{2BC5F177-904A-47EA-BBB6-F5E52D63D9D2}"/>
    <hyperlink ref="AI1044" r:id="rId914" display="https://clinicalintelligence.citeline.com/trials/details/572596?qId=e54b4195-d75e-49e6-91b3-8352bbc640a6" xr:uid="{4577F889-7A9E-4824-AEF2-D3F7F9CF4E3A}"/>
    <hyperlink ref="AI1045" r:id="rId915" display="https://clinicalintelligence.citeline.com/trials/details/569163?qId=e54b4195-d75e-49e6-91b3-8352bbc640a6" xr:uid="{ABE37D9C-310B-4BCE-9FEE-D83E08C95C94}"/>
    <hyperlink ref="AI1046" r:id="rId916" display="https://clinicalintelligence.citeline.com/trials/details/554514?qId=e54b4195-d75e-49e6-91b3-8352bbc640a6" xr:uid="{76A266DD-A5AF-4F0F-BF1A-3AC3D5B94FD0}"/>
    <hyperlink ref="AI1047" r:id="rId917" display="https://clinicalintelligence.citeline.com/trials/details/554215?qId=e54b4195-d75e-49e6-91b3-8352bbc640a6" xr:uid="{BE08ECA4-5A31-432A-94E3-946F057A88D0}"/>
    <hyperlink ref="AI1048" r:id="rId918" display="https://clinicalintelligence.citeline.com/trials/details/554188?qId=e54b4195-d75e-49e6-91b3-8352bbc640a6" xr:uid="{9D60661D-CD51-4F19-A3E8-B5E987B88F9D}"/>
    <hyperlink ref="AI1049" r:id="rId919" display="https://clinicalintelligence.citeline.com/trials/details/554004?qId=e54b4195-d75e-49e6-91b3-8352bbc640a6" xr:uid="{85A7D9D0-0A2F-4C89-BA61-10BE17E18FA2}"/>
    <hyperlink ref="AI1050" r:id="rId920" display="https://clinicalintelligence.citeline.com/trials/details/553995?qId=e54b4195-d75e-49e6-91b3-8352bbc640a6" xr:uid="{17315D59-3123-44CE-974D-9FCADAA692AD}"/>
    <hyperlink ref="AI1051" r:id="rId921" display="https://clinicalintelligence.citeline.com/trials/details/552995?qId=e54b4195-d75e-49e6-91b3-8352bbc640a6" xr:uid="{739C8C79-0DE9-48E2-A12B-D19C71140AAF}"/>
    <hyperlink ref="AI1052" r:id="rId922" display="https://clinicalintelligence.citeline.com/trials/details/552652?qId=e54b4195-d75e-49e6-91b3-8352bbc640a6" xr:uid="{B31ED3C4-E892-476E-9388-03ED91B75FF9}"/>
    <hyperlink ref="AI1053" r:id="rId923" display="https://clinicalintelligence.citeline.com/trials/details/552510?qId=e54b4195-d75e-49e6-91b3-8352bbc640a6" xr:uid="{60BF2319-EEEF-4CEF-829D-24138C1103E6}"/>
    <hyperlink ref="AI1054" r:id="rId924" display="https://clinicalintelligence.citeline.com/trials/details/551456?qId=e54b4195-d75e-49e6-91b3-8352bbc640a6" xr:uid="{806B61E8-454A-49F3-A5E2-8D74EB64F3BA}"/>
    <hyperlink ref="AI1055" r:id="rId925" display="https://clinicalintelligence.citeline.com/trials/details/551109?qId=e54b4195-d75e-49e6-91b3-8352bbc640a6" xr:uid="{200AE4DC-3AD9-44B2-A1E9-BDD201FB90D2}"/>
    <hyperlink ref="AI1056" r:id="rId926" display="https://clinicalintelligence.citeline.com/trials/details/549186?qId=e54b4195-d75e-49e6-91b3-8352bbc640a6" xr:uid="{8F7A2349-D129-428E-B3F3-F1D7CA1D73F2}"/>
    <hyperlink ref="AI1057" r:id="rId927" display="https://clinicalintelligence.citeline.com/trials/details/546097?qId=e54b4195-d75e-49e6-91b3-8352bbc640a6" xr:uid="{4A043F00-40B8-4177-8341-B78F0591078D}"/>
    <hyperlink ref="AI1058" r:id="rId928" display="https://clinicalintelligence.citeline.com/trials/details/544929?qId=e54b4195-d75e-49e6-91b3-8352bbc640a6" xr:uid="{7D169525-1DCC-4932-A53C-F25E949A9893}"/>
    <hyperlink ref="AI1059" r:id="rId929" display="https://clinicalintelligence.citeline.com/trials/details/543868?qId=e54b4195-d75e-49e6-91b3-8352bbc640a6" xr:uid="{C5A3A3C9-D568-4915-AFED-4C29AF46D51F}"/>
    <hyperlink ref="AI1060" r:id="rId930" display="https://clinicalintelligence.citeline.com/trials/details/543867?qId=e54b4195-d75e-49e6-91b3-8352bbc640a6" xr:uid="{D0117C1D-FF5B-47CD-A21F-F83DEA616198}"/>
    <hyperlink ref="AI1061" r:id="rId931" display="https://clinicalintelligence.citeline.com/trials/details/542947?qId=e54b4195-d75e-49e6-91b3-8352bbc640a6" xr:uid="{B93EC0BF-1E96-49C4-9624-2DF91887E5FA}"/>
    <hyperlink ref="AI1062" r:id="rId932" display="https://clinicalintelligence.citeline.com/trials/details/542937?qId=e54b4195-d75e-49e6-91b3-8352bbc640a6" xr:uid="{2547709E-15F4-44D9-AB93-CD11562E6C4F}"/>
    <hyperlink ref="AI1063" r:id="rId933" display="https://clinicalintelligence.citeline.com/trials/details/542853?qId=e54b4195-d75e-49e6-91b3-8352bbc640a6" xr:uid="{B96D99FA-15BB-400B-A72F-3FC1F270E47B}"/>
    <hyperlink ref="AI1064" r:id="rId934" display="https://clinicalintelligence.citeline.com/trials/details/542548?qId=e54b4195-d75e-49e6-91b3-8352bbc640a6" xr:uid="{4FFBA9CC-C2D0-4CE3-BF2A-8C9FE5569471}"/>
    <hyperlink ref="AI1065" r:id="rId935" display="https://clinicalintelligence.citeline.com/trials/details/542483?qId=e54b4195-d75e-49e6-91b3-8352bbc640a6" xr:uid="{3F751726-04B7-4316-A2C6-9DC8068E1EFB}"/>
    <hyperlink ref="AI1066" r:id="rId936" display="https://clinicalintelligence.citeline.com/trials/details/541885?qId=e54b4195-d75e-49e6-91b3-8352bbc640a6" xr:uid="{B65F548E-0E1A-47B1-8DAA-64A4E7CA8A71}"/>
    <hyperlink ref="AI1067" r:id="rId937" display="https://clinicalintelligence.citeline.com/trials/details/541060?qId=e54b4195-d75e-49e6-91b3-8352bbc640a6" xr:uid="{EFFC7382-3328-442B-B453-367B95A46138}"/>
    <hyperlink ref="AI1068" r:id="rId938" display="https://clinicalintelligence.citeline.com/trials/details/540876?qId=e54b4195-d75e-49e6-91b3-8352bbc640a6" xr:uid="{F81E2F5E-09A8-4267-9831-916B9F4EDF56}"/>
    <hyperlink ref="AI1069" r:id="rId939" display="https://clinicalintelligence.citeline.com/trials/details/539819?qId=e54b4195-d75e-49e6-91b3-8352bbc640a6" xr:uid="{271692A7-3BC6-42A3-944C-47D1F9167EC8}"/>
    <hyperlink ref="AI1070" r:id="rId940" display="https://clinicalintelligence.citeline.com/trials/details/538619?qId=e54b4195-d75e-49e6-91b3-8352bbc640a6" xr:uid="{72690E3B-05D2-4C5A-B3A2-77A77E57D065}"/>
    <hyperlink ref="AI1071" r:id="rId941" display="https://clinicalintelligence.citeline.com/trials/details/538575?qId=e54b4195-d75e-49e6-91b3-8352bbc640a6" xr:uid="{B9AA6078-E887-4849-A347-B92FB776C107}"/>
    <hyperlink ref="AI1072" r:id="rId942" display="https://clinicalintelligence.citeline.com/trials/details/538021?qId=e54b4195-d75e-49e6-91b3-8352bbc640a6" xr:uid="{73AF5659-1042-41FF-A7C5-1E340AD8F000}"/>
    <hyperlink ref="AI1073" r:id="rId943" display="https://clinicalintelligence.citeline.com/trials/details/537774?qId=e54b4195-d75e-49e6-91b3-8352bbc640a6" xr:uid="{63862096-FFA8-44D8-96CA-43B479E1395E}"/>
    <hyperlink ref="AI1074" r:id="rId944" display="https://clinicalintelligence.citeline.com/trials/details/536640?qId=e54b4195-d75e-49e6-91b3-8352bbc640a6" xr:uid="{3B573379-A306-43C1-AC8F-B5C309A21775}"/>
    <hyperlink ref="AI1075" r:id="rId945" display="https://clinicalintelligence.citeline.com/trials/details/535979?qId=e54b4195-d75e-49e6-91b3-8352bbc640a6" xr:uid="{649471E3-CAFD-4DE8-815F-331ABCD5C07F}"/>
    <hyperlink ref="AI1076" r:id="rId946" display="https://clinicalintelligence.citeline.com/trials/details/535912?qId=e54b4195-d75e-49e6-91b3-8352bbc640a6" xr:uid="{BD5BE8EA-DD7C-4F2C-8945-95681318C941}"/>
    <hyperlink ref="AI1077" r:id="rId947" display="https://clinicalintelligence.citeline.com/trials/details/535650?qId=e54b4195-d75e-49e6-91b3-8352bbc640a6" xr:uid="{4A7FCC1B-0E6A-4A59-BBCB-594E4A8BA699}"/>
    <hyperlink ref="AI1078" r:id="rId948" display="https://clinicalintelligence.citeline.com/trials/details/534278?qId=e54b4195-d75e-49e6-91b3-8352bbc640a6" xr:uid="{F801EF7F-8C16-4263-9C73-328DC082D7AA}"/>
    <hyperlink ref="AI1079" r:id="rId949" display="https://clinicalintelligence.citeline.com/trials/details/533936?qId=e54b4195-d75e-49e6-91b3-8352bbc640a6" xr:uid="{A58EC158-C08F-4F9B-9355-FEF346FCB84F}"/>
    <hyperlink ref="AI1080" r:id="rId950" display="https://clinicalintelligence.citeline.com/trials/details/533273?qId=e54b4195-d75e-49e6-91b3-8352bbc640a6" xr:uid="{AEAC91BE-AA8B-44AD-B8C0-D9349CDB132B}"/>
    <hyperlink ref="AI1081" r:id="rId951" display="https://clinicalintelligence.citeline.com/trials/details/530340?qId=e54b4195-d75e-49e6-91b3-8352bbc640a6" xr:uid="{27129B61-5F62-4885-A5A7-7E09A0333EE3}"/>
    <hyperlink ref="AI1082" r:id="rId952" display="https://clinicalintelligence.citeline.com/trials/details/529307?qId=e54b4195-d75e-49e6-91b3-8352bbc640a6" xr:uid="{4252E7E7-9C21-43F9-985E-7C7A260CD0D7}"/>
    <hyperlink ref="AI1083" r:id="rId953" display="https://clinicalintelligence.citeline.com/trials/details/528505?qId=e54b4195-d75e-49e6-91b3-8352bbc640a6" xr:uid="{80E10684-9F5C-414D-8001-9F0D3DB6C4D0}"/>
    <hyperlink ref="AI1084" r:id="rId954" display="https://clinicalintelligence.citeline.com/trials/details/528039?qId=e54b4195-d75e-49e6-91b3-8352bbc640a6" xr:uid="{57D0A5E2-4F1B-4E93-B18B-B3F10FEC0A68}"/>
    <hyperlink ref="AI1085" r:id="rId955" display="https://clinicalintelligence.citeline.com/trials/details/527484?qId=e54b4195-d75e-49e6-91b3-8352bbc640a6" xr:uid="{2BD64392-1987-49D0-BA73-BC8C066D3270}"/>
    <hyperlink ref="AI1086" r:id="rId956" display="https://clinicalintelligence.citeline.com/trials/details/527477?qId=e54b4195-d75e-49e6-91b3-8352bbc640a6" xr:uid="{CFDA7CC7-5704-40E6-85D9-3FF94207FA58}"/>
    <hyperlink ref="AI1087" r:id="rId957" display="https://clinicalintelligence.citeline.com/trials/details/526469?qId=e54b4195-d75e-49e6-91b3-8352bbc640a6" xr:uid="{6BDEECDB-CB98-415D-BC99-0133819FB8AE}"/>
    <hyperlink ref="AI1088" r:id="rId958" display="https://clinicalintelligence.citeline.com/trials/details/526267?qId=e54b4195-d75e-49e6-91b3-8352bbc640a6" xr:uid="{40327E5B-BABF-44BE-8497-FB38A517C55C}"/>
    <hyperlink ref="AI1089" r:id="rId959" display="https://clinicalintelligence.citeline.com/trials/details/526242?qId=e54b4195-d75e-49e6-91b3-8352bbc640a6" xr:uid="{A041AF73-FC0A-44CA-8B6F-D4A9C32F7731}"/>
    <hyperlink ref="AI1090" r:id="rId960" display="https://clinicalintelligence.citeline.com/trials/details/525376?qId=e54b4195-d75e-49e6-91b3-8352bbc640a6" xr:uid="{897E3212-350B-4D18-9CBE-2E519B49EF90}"/>
    <hyperlink ref="AI1091" r:id="rId961" display="https://clinicalintelligence.citeline.com/trials/details/523814?qId=e54b4195-d75e-49e6-91b3-8352bbc640a6" xr:uid="{0A4F6EDE-C76F-4AD9-87C2-9E89235086DF}"/>
    <hyperlink ref="AI1092" r:id="rId962" display="https://clinicalintelligence.citeline.com/trials/details/523637?qId=e54b4195-d75e-49e6-91b3-8352bbc640a6" xr:uid="{39D7AFAE-011F-4E7E-A7D4-5C6CD387A783}"/>
    <hyperlink ref="AI1093" r:id="rId963" display="https://clinicalintelligence.citeline.com/trials/details/523045?qId=e54b4195-d75e-49e6-91b3-8352bbc640a6" xr:uid="{91D82317-ACF8-480F-8A9A-82B59A8D9053}"/>
    <hyperlink ref="AI1094" r:id="rId964" display="https://clinicalintelligence.citeline.com/trials/details/522607?qId=e54b4195-d75e-49e6-91b3-8352bbc640a6" xr:uid="{83A8E0E0-D757-4CAD-8BD0-3BF51D5D8B2F}"/>
    <hyperlink ref="AI1095" r:id="rId965" display="https://clinicalintelligence.citeline.com/trials/details/522194?qId=e54b4195-d75e-49e6-91b3-8352bbc640a6" xr:uid="{6013A85E-67A1-466B-9BEA-71C11492982C}"/>
    <hyperlink ref="AI1096" r:id="rId966" display="https://clinicalintelligence.citeline.com/trials/details/522070?qId=e54b4195-d75e-49e6-91b3-8352bbc640a6" xr:uid="{0E8D3500-EAAF-4945-A2BA-4021E0F451FE}"/>
    <hyperlink ref="AI1097" r:id="rId967" display="https://clinicalintelligence.citeline.com/trials/details/520961?qId=e54b4195-d75e-49e6-91b3-8352bbc640a6" xr:uid="{034057B0-0664-4632-90E3-4E0C9BC03077}"/>
    <hyperlink ref="AI1098" r:id="rId968" display="https://clinicalintelligence.citeline.com/trials/details/516652?qId=e54b4195-d75e-49e6-91b3-8352bbc640a6" xr:uid="{69DCE746-AE0A-4FAB-B066-A25A91C10302}"/>
    <hyperlink ref="AI1099" r:id="rId969" display="https://clinicalintelligence.citeline.com/trials/details/515873?qId=e54b4195-d75e-49e6-91b3-8352bbc640a6" xr:uid="{01BA0C6D-1F43-4055-93EF-5804C4CC6A0F}"/>
    <hyperlink ref="AI1100" r:id="rId970" display="https://clinicalintelligence.citeline.com/trials/details/515684?qId=e54b4195-d75e-49e6-91b3-8352bbc640a6" xr:uid="{E20F9900-BB24-4A1B-B3B9-23F00C394DCA}"/>
    <hyperlink ref="AI1101" r:id="rId971" display="https://clinicalintelligence.citeline.com/trials/details/515683?qId=e54b4195-d75e-49e6-91b3-8352bbc640a6" xr:uid="{D1C9AAD3-4804-462C-AB93-2E90152B2310}"/>
    <hyperlink ref="AI1102" r:id="rId972" display="https://clinicalintelligence.citeline.com/trials/details/515385?qId=e54b4195-d75e-49e6-91b3-8352bbc640a6" xr:uid="{4F61F297-6949-43E1-B624-1F2280C0F3F9}"/>
    <hyperlink ref="AI1103" r:id="rId973" display="https://clinicalintelligence.citeline.com/trials/details/514405?qId=e54b4195-d75e-49e6-91b3-8352bbc640a6" xr:uid="{FB5ACCF3-B78E-4E57-8F7B-F4F0F9B0EBBD}"/>
    <hyperlink ref="AI1104" r:id="rId974" display="https://clinicalintelligence.citeline.com/trials/details/514097?qId=e54b4195-d75e-49e6-91b3-8352bbc640a6" xr:uid="{F3CF4FC8-4110-4E18-899F-5B6B45215C81}"/>
    <hyperlink ref="AI1105" r:id="rId975" display="https://clinicalintelligence.citeline.com/trials/details/514092?qId=e54b4195-d75e-49e6-91b3-8352bbc640a6" xr:uid="{B5B0E5D1-6A8D-44F6-BAC9-21B45E508286}"/>
    <hyperlink ref="AI1106" r:id="rId976" display="https://clinicalintelligence.citeline.com/trials/details/513972?qId=e54b4195-d75e-49e6-91b3-8352bbc640a6" xr:uid="{DC16C53B-43EA-4955-90BC-711FA05E6FC0}"/>
    <hyperlink ref="AI1107" r:id="rId977" display="https://clinicalintelligence.citeline.com/trials/details/513531?qId=e54b4195-d75e-49e6-91b3-8352bbc640a6" xr:uid="{E8BD59A6-5D15-4A27-9BE2-F95FFB7F51A0}"/>
    <hyperlink ref="AI1108" r:id="rId978" display="https://clinicalintelligence.citeline.com/trials/details/513392?qId=e54b4195-d75e-49e6-91b3-8352bbc640a6" xr:uid="{09510BBF-FD0A-490B-BC6B-0E280BCDF35B}"/>
    <hyperlink ref="AI1109" r:id="rId979" display="https://clinicalintelligence.citeline.com/trials/details/512692?qId=e54b4195-d75e-49e6-91b3-8352bbc640a6" xr:uid="{2DF32658-3A3B-4679-AA96-7CD194AF34C0}"/>
    <hyperlink ref="AI1110" r:id="rId980" display="https://clinicalintelligence.citeline.com/trials/details/510980?qId=e54b4195-d75e-49e6-91b3-8352bbc640a6" xr:uid="{FFBE7092-0A56-4A43-8891-5753F9FB37AB}"/>
    <hyperlink ref="AI1111" r:id="rId981" display="https://clinicalintelligence.citeline.com/trials/details/510719?qId=e54b4195-d75e-49e6-91b3-8352bbc640a6" xr:uid="{1AF488DF-AF40-43B6-8E40-01A0133E196B}"/>
    <hyperlink ref="AI1112" r:id="rId982" display="https://clinicalintelligence.citeline.com/trials/details/509762?qId=e54b4195-d75e-49e6-91b3-8352bbc640a6" xr:uid="{2227E960-79C0-4514-9285-16047D2DCECF}"/>
    <hyperlink ref="AI1113" r:id="rId983" display="https://clinicalintelligence.citeline.com/trials/details/507568?qId=e54b4195-d75e-49e6-91b3-8352bbc640a6" xr:uid="{6F8FAAB6-E7D6-4635-B131-A05816A0A09C}"/>
    <hyperlink ref="AI1114" r:id="rId984" display="https://clinicalintelligence.citeline.com/trials/details/507145?qId=e54b4195-d75e-49e6-91b3-8352bbc640a6" xr:uid="{E0F4C61E-9821-41D7-AB80-4694F0253E7E}"/>
    <hyperlink ref="AI1115" r:id="rId985" display="https://clinicalintelligence.citeline.com/trials/details/507077?qId=e54b4195-d75e-49e6-91b3-8352bbc640a6" xr:uid="{26AC258F-1BB7-46D9-B913-B684B09AA880}"/>
    <hyperlink ref="AI1116" r:id="rId986" display="https://clinicalintelligence.citeline.com/trials/details/506272?qId=e54b4195-d75e-49e6-91b3-8352bbc640a6" xr:uid="{A44E3AF0-C784-49FC-8C5C-33C7693B93A1}"/>
    <hyperlink ref="AI1117" r:id="rId987" display="https://clinicalintelligence.citeline.com/trials/details/504913?qId=e54b4195-d75e-49e6-91b3-8352bbc640a6" xr:uid="{BA60074B-7D7F-4DBE-8EE1-1D2E7505869A}"/>
    <hyperlink ref="AI1118" r:id="rId988" display="https://clinicalintelligence.citeline.com/trials/details/504042?qId=e54b4195-d75e-49e6-91b3-8352bbc640a6" xr:uid="{F569E9C5-D399-43E5-8757-3C8543F55F37}"/>
    <hyperlink ref="AI1119" r:id="rId989" display="https://clinicalintelligence.citeline.com/trials/details/503820?qId=e54b4195-d75e-49e6-91b3-8352bbc640a6" xr:uid="{1FBF3282-0E73-447B-B1C7-A0446853A256}"/>
    <hyperlink ref="AI1120" r:id="rId990" display="https://clinicalintelligence.citeline.com/trials/details/503569?qId=e54b4195-d75e-49e6-91b3-8352bbc640a6" xr:uid="{BEDBB40C-4062-480B-8FF7-ED69939D94D7}"/>
    <hyperlink ref="AI1121" r:id="rId991" display="https://clinicalintelligence.citeline.com/trials/details/503381?qId=e54b4195-d75e-49e6-91b3-8352bbc640a6" xr:uid="{85B5F907-1FD2-4B89-B4B9-78DD3484F66B}"/>
    <hyperlink ref="AI1122" r:id="rId992" display="https://clinicalintelligence.citeline.com/trials/details/503376?qId=e54b4195-d75e-49e6-91b3-8352bbc640a6" xr:uid="{EC92AB6C-0153-4333-8870-1D4393AD5464}"/>
    <hyperlink ref="AI1123" r:id="rId993" display="https://clinicalintelligence.citeline.com/trials/details/502865?qId=e54b4195-d75e-49e6-91b3-8352bbc640a6" xr:uid="{98FD5A39-D79F-4502-8D40-628CE22AD118}"/>
    <hyperlink ref="AI1124" r:id="rId994" display="https://clinicalintelligence.citeline.com/trials/details/502632?qId=e54b4195-d75e-49e6-91b3-8352bbc640a6" xr:uid="{977436E7-FC88-4F76-A9E7-B5B7B9A86072}"/>
    <hyperlink ref="AI1125" r:id="rId995" display="https://clinicalintelligence.citeline.com/trials/details/502621?qId=e54b4195-d75e-49e6-91b3-8352bbc640a6" xr:uid="{F9C9B3BE-C068-441E-B724-F29B1382546F}"/>
    <hyperlink ref="AI1126" r:id="rId996" display="https://clinicalintelligence.citeline.com/trials/details/502598?qId=e54b4195-d75e-49e6-91b3-8352bbc640a6" xr:uid="{F231A13E-7DC9-4D90-857E-4727826B741E}"/>
    <hyperlink ref="AI1127" r:id="rId997" display="https://clinicalintelligence.citeline.com/trials/details/502194?qId=e54b4195-d75e-49e6-91b3-8352bbc640a6" xr:uid="{1B56120A-B334-46D3-8194-F30DE4D71102}"/>
    <hyperlink ref="AI1128" r:id="rId998" display="https://clinicalintelligence.citeline.com/trials/details/502182?qId=e54b4195-d75e-49e6-91b3-8352bbc640a6" xr:uid="{D10ABA59-4DCF-4D22-A120-8BA4AC72D5ED}"/>
    <hyperlink ref="AI1129" r:id="rId999" display="https://clinicalintelligence.citeline.com/trials/details/502163?qId=e54b4195-d75e-49e6-91b3-8352bbc640a6" xr:uid="{F72B5691-0EA6-4238-96E9-AE8320FD227C}"/>
    <hyperlink ref="AI1130" r:id="rId1000" display="https://clinicalintelligence.citeline.com/trials/details/501849?qId=e54b4195-d75e-49e6-91b3-8352bbc640a6" xr:uid="{ACE8218C-95C6-4257-A684-3ED130388BFA}"/>
    <hyperlink ref="AI1131" r:id="rId1001" display="https://clinicalintelligence.citeline.com/trials/details/501506?qId=e54b4195-d75e-49e6-91b3-8352bbc640a6" xr:uid="{F6F944A3-C6CD-4949-BAB5-CD562DA559BC}"/>
    <hyperlink ref="AI1132" r:id="rId1002" display="https://clinicalintelligence.citeline.com/trials/details/501237?qId=e54b4195-d75e-49e6-91b3-8352bbc640a6" xr:uid="{1D750367-97B2-4FCB-B759-1C86F1EEF516}"/>
    <hyperlink ref="AI1133" r:id="rId1003" display="https://clinicalintelligence.citeline.com/trials/details/500289?qId=e54b4195-d75e-49e6-91b3-8352bbc640a6" xr:uid="{BB31C5AE-C799-47A2-B12A-5281B0FDE7AC}"/>
    <hyperlink ref="AI1134" r:id="rId1004" display="https://clinicalintelligence.citeline.com/trials/details/500283?qId=e54b4195-d75e-49e6-91b3-8352bbc640a6" xr:uid="{08F9600E-88EB-42DB-AE42-44461D5D7ABF}"/>
    <hyperlink ref="AI1135" r:id="rId1005" display="https://clinicalintelligence.citeline.com/trials/details/498683?qId=e54b4195-d75e-49e6-91b3-8352bbc640a6" xr:uid="{407F0188-496E-4D5A-9F04-5ABC4E288245}"/>
    <hyperlink ref="AI1136" r:id="rId1006" display="https://clinicalintelligence.citeline.com/trials/details/496687?qId=e54b4195-d75e-49e6-91b3-8352bbc640a6" xr:uid="{A7B01728-008B-49C9-88C4-5DCF76ED5F02}"/>
    <hyperlink ref="AI1137" r:id="rId1007" display="https://clinicalintelligence.citeline.com/trials/details/496632?qId=e54b4195-d75e-49e6-91b3-8352bbc640a6" xr:uid="{41C1E23E-E11C-4E0D-9BCA-D6EAF505E1CA}"/>
    <hyperlink ref="AI1138" r:id="rId1008" display="https://clinicalintelligence.citeline.com/trials/details/496428?qId=e54b4195-d75e-49e6-91b3-8352bbc640a6" xr:uid="{6AEB3DBF-D447-438A-A376-B341228BCFBC}"/>
    <hyperlink ref="AI1139" r:id="rId1009" display="https://clinicalintelligence.citeline.com/trials/details/496149?qId=e54b4195-d75e-49e6-91b3-8352bbc640a6" xr:uid="{E08E350A-438C-4AE5-B47A-BB4513D57F29}"/>
    <hyperlink ref="AI1140" r:id="rId1010" display="https://clinicalintelligence.citeline.com/trials/details/495759?qId=e54b4195-d75e-49e6-91b3-8352bbc640a6" xr:uid="{3D3A23E2-5C67-429E-B10E-24AC8B24B00C}"/>
    <hyperlink ref="AI1141" r:id="rId1011" display="https://clinicalintelligence.citeline.com/trials/details/495120?qId=e54b4195-d75e-49e6-91b3-8352bbc640a6" xr:uid="{C824EEDB-6698-4AA1-8B0E-2BB55EB1B054}"/>
    <hyperlink ref="AI1142" r:id="rId1012" display="https://clinicalintelligence.citeline.com/trials/details/495009?qId=e54b4195-d75e-49e6-91b3-8352bbc640a6" xr:uid="{8AAB7EFD-5584-4360-B24D-9D37DE0187B4}"/>
    <hyperlink ref="AI1143" r:id="rId1013" display="https://clinicalintelligence.citeline.com/trials/details/493453?qId=e54b4195-d75e-49e6-91b3-8352bbc640a6" xr:uid="{4560473E-CD04-4725-B435-1FED38A43DE4}"/>
    <hyperlink ref="AI1144" r:id="rId1014" display="https://clinicalintelligence.citeline.com/trials/details/493218?qId=e54b4195-d75e-49e6-91b3-8352bbc640a6" xr:uid="{C373E113-FED9-453A-B107-7EDE04465479}"/>
    <hyperlink ref="AI1145" r:id="rId1015" display="https://clinicalintelligence.citeline.com/trials/details/491858?qId=e54b4195-d75e-49e6-91b3-8352bbc640a6" xr:uid="{94E19E21-D687-48B0-8048-979FB95301D1}"/>
    <hyperlink ref="AI1146" r:id="rId1016" display="https://clinicalintelligence.citeline.com/trials/details/491770?qId=e54b4195-d75e-49e6-91b3-8352bbc640a6" xr:uid="{1BEE4629-E07B-4F99-AAAE-79073B3351A0}"/>
    <hyperlink ref="AI1147" r:id="rId1017" display="https://clinicalintelligence.citeline.com/trials/details/491133?qId=e54b4195-d75e-49e6-91b3-8352bbc640a6" xr:uid="{4B4E7270-F804-413C-A58D-379B271CF18E}"/>
    <hyperlink ref="AI1148" r:id="rId1018" display="https://clinicalintelligence.citeline.com/trials/details/490247?qId=e54b4195-d75e-49e6-91b3-8352bbc640a6" xr:uid="{5D89A6E8-50CA-4A6E-9732-7D3AF71E122C}"/>
    <hyperlink ref="AI1149" r:id="rId1019" display="https://clinicalintelligence.citeline.com/trials/details/489534?qId=e54b4195-d75e-49e6-91b3-8352bbc640a6" xr:uid="{3C110A34-4489-4C8D-979E-5B44B7EFDE79}"/>
    <hyperlink ref="AI1150" r:id="rId1020" display="https://clinicalintelligence.citeline.com/trials/details/489495?qId=e54b4195-d75e-49e6-91b3-8352bbc640a6" xr:uid="{2A757A12-DBFD-4F38-A974-E73E69C79789}"/>
    <hyperlink ref="AI1151" r:id="rId1021" display="https://clinicalintelligence.citeline.com/trials/details/488998?qId=e54b4195-d75e-49e6-91b3-8352bbc640a6" xr:uid="{0D067002-EF24-47F2-A149-48BCB2DC0D64}"/>
    <hyperlink ref="AI1152" r:id="rId1022" display="https://clinicalintelligence.citeline.com/trials/details/488233?qId=e54b4195-d75e-49e6-91b3-8352bbc640a6" xr:uid="{BCFE0EF3-A885-4D1E-914F-B009D2F8FF7B}"/>
    <hyperlink ref="AI1153" r:id="rId1023" display="https://clinicalintelligence.citeline.com/trials/details/487402?qId=e54b4195-d75e-49e6-91b3-8352bbc640a6" xr:uid="{7F59692A-F45E-44AA-8B5C-EA5C7AC0F3E9}"/>
    <hyperlink ref="AI1154" r:id="rId1024" display="https://clinicalintelligence.citeline.com/trials/details/487268?qId=e54b4195-d75e-49e6-91b3-8352bbc640a6" xr:uid="{A8E4410E-CCBA-4559-AD18-1F6C2E86F18F}"/>
    <hyperlink ref="AI1155" r:id="rId1025" display="https://clinicalintelligence.citeline.com/trials/details/486804?qId=e54b4195-d75e-49e6-91b3-8352bbc640a6" xr:uid="{923C490F-2A09-451B-8C7E-C21206CE36CC}"/>
    <hyperlink ref="AI1156" r:id="rId1026" display="https://clinicalintelligence.citeline.com/trials/details/485656?qId=e54b4195-d75e-49e6-91b3-8352bbc640a6" xr:uid="{56ABE801-F316-4D93-8BE2-443A191C9215}"/>
    <hyperlink ref="AI1157" r:id="rId1027" display="https://clinicalintelligence.citeline.com/trials/details/485480?qId=e54b4195-d75e-49e6-91b3-8352bbc640a6" xr:uid="{046DA12B-3709-48D2-8C92-9AAED931D563}"/>
    <hyperlink ref="AI1158" r:id="rId1028" display="https://clinicalintelligence.citeline.com/trials/details/483266?qId=e54b4195-d75e-49e6-91b3-8352bbc640a6" xr:uid="{B1D2DD0D-C02F-4B11-AC25-3C2278399439}"/>
    <hyperlink ref="AI1159" r:id="rId1029" display="https://clinicalintelligence.citeline.com/trials/details/483256?qId=e54b4195-d75e-49e6-91b3-8352bbc640a6" xr:uid="{7BA250AD-7054-4677-8352-EEC3687782E4}"/>
    <hyperlink ref="AI1160" r:id="rId1030" display="https://clinicalintelligence.citeline.com/trials/details/482557?qId=e54b4195-d75e-49e6-91b3-8352bbc640a6" xr:uid="{422CB7D2-31C6-403D-9B34-BD443203A176}"/>
    <hyperlink ref="AI1161" r:id="rId1031" display="https://clinicalintelligence.citeline.com/trials/details/482556?qId=e54b4195-d75e-49e6-91b3-8352bbc640a6" xr:uid="{4296DDC3-F03A-4FB4-94B1-746B067769C6}"/>
    <hyperlink ref="AI1162" r:id="rId1032" display="https://clinicalintelligence.citeline.com/trials/details/481322?qId=e54b4195-d75e-49e6-91b3-8352bbc640a6" xr:uid="{A3B11D78-243C-4016-9BEB-FE0E8DF2FE9D}"/>
    <hyperlink ref="AI1163" r:id="rId1033" display="https://clinicalintelligence.citeline.com/trials/details/481112?qId=e54b4195-d75e-49e6-91b3-8352bbc640a6" xr:uid="{54453411-59A7-465E-B127-69933AB84FEA}"/>
    <hyperlink ref="AI1164" r:id="rId1034" display="https://clinicalintelligence.citeline.com/trials/details/479886?qId=e54b4195-d75e-49e6-91b3-8352bbc640a6" xr:uid="{C3BD7270-2B8E-4B22-B7B9-8C8FB1AC0FA4}"/>
    <hyperlink ref="AI1165" r:id="rId1035" display="https://clinicalintelligence.citeline.com/trials/details/479672?qId=e54b4195-d75e-49e6-91b3-8352bbc640a6" xr:uid="{CC413B3A-C9FB-4179-8440-0CB3239189C6}"/>
    <hyperlink ref="AI1166" r:id="rId1036" display="https://clinicalintelligence.citeline.com/trials/details/479098?qId=e54b4195-d75e-49e6-91b3-8352bbc640a6" xr:uid="{7BD2F097-84DA-4CA3-BD00-1B1BBF391EE5}"/>
    <hyperlink ref="AI1167" r:id="rId1037" display="https://clinicalintelligence.citeline.com/trials/details/478362?qId=e54b4195-d75e-49e6-91b3-8352bbc640a6" xr:uid="{7CF5549A-6D2F-46A5-A62D-BF2688AEFF0A}"/>
    <hyperlink ref="AI1168" r:id="rId1038" display="https://clinicalintelligence.citeline.com/trials/details/478304?qId=e54b4195-d75e-49e6-91b3-8352bbc640a6" xr:uid="{78DC82E9-D3E9-4F20-9F2B-747EB68E3425}"/>
    <hyperlink ref="AI1169" r:id="rId1039" display="https://clinicalintelligence.citeline.com/trials/details/476612?qId=e54b4195-d75e-49e6-91b3-8352bbc640a6" xr:uid="{C55432AE-CE72-495F-8BB4-D72CCC9F62C9}"/>
    <hyperlink ref="AI1170" r:id="rId1040" display="https://clinicalintelligence.citeline.com/trials/details/476562?qId=e54b4195-d75e-49e6-91b3-8352bbc640a6" xr:uid="{C7ABA1D3-FED8-4F11-A2FB-4269D6799BC1}"/>
    <hyperlink ref="AI1171" r:id="rId1041" display="https://clinicalintelligence.citeline.com/trials/details/475506?qId=e54b4195-d75e-49e6-91b3-8352bbc640a6" xr:uid="{D8CD4A65-318E-49FF-940A-A8028B5BE4E9}"/>
    <hyperlink ref="AI1172" r:id="rId1042" display="https://clinicalintelligence.citeline.com/trials/details/475137?qId=e54b4195-d75e-49e6-91b3-8352bbc640a6" xr:uid="{DA3AAF91-E57A-430A-9D3A-12F234372928}"/>
    <hyperlink ref="AI1173" r:id="rId1043" display="https://clinicalintelligence.citeline.com/trials/details/475099?qId=e54b4195-d75e-49e6-91b3-8352bbc640a6" xr:uid="{D0BFC426-9863-4BF4-B69D-FDE4C5CF0D89}"/>
    <hyperlink ref="AI1174" r:id="rId1044" display="https://clinicalintelligence.citeline.com/trials/details/474732?qId=e54b4195-d75e-49e6-91b3-8352bbc640a6" xr:uid="{6D6B4799-31CB-476F-9E63-2B4A7E463AAF}"/>
    <hyperlink ref="AI1175" r:id="rId1045" display="https://clinicalintelligence.citeline.com/trials/details/474651?qId=e54b4195-d75e-49e6-91b3-8352bbc640a6" xr:uid="{7D4B71F1-99A3-4394-B815-58699B6852CB}"/>
    <hyperlink ref="AI1176" r:id="rId1046" display="https://clinicalintelligence.citeline.com/trials/details/473939?qId=e54b4195-d75e-49e6-91b3-8352bbc640a6" xr:uid="{B59762B3-503A-4400-A8B3-74657677EEC5}"/>
    <hyperlink ref="AI1177" r:id="rId1047" display="https://clinicalintelligence.citeline.com/trials/details/473128?qId=e54b4195-d75e-49e6-91b3-8352bbc640a6" xr:uid="{78CB5E8F-4C05-4D3B-843E-666D7B701B22}"/>
    <hyperlink ref="AI1178" r:id="rId1048" display="https://clinicalintelligence.citeline.com/trials/details/472451?qId=e54b4195-d75e-49e6-91b3-8352bbc640a6" xr:uid="{2D30B229-8867-4C1F-8E5B-D7362F439751}"/>
    <hyperlink ref="AI1179" r:id="rId1049" display="https://clinicalintelligence.citeline.com/trials/details/471133?qId=e54b4195-d75e-49e6-91b3-8352bbc640a6" xr:uid="{9828A34E-AA02-49EF-8B6D-454EDEFC49A9}"/>
    <hyperlink ref="AI1180" r:id="rId1050" display="https://clinicalintelligence.citeline.com/trials/details/470354?qId=e54b4195-d75e-49e6-91b3-8352bbc640a6" xr:uid="{6091FFBA-A4CF-4837-B94C-6A638E32D97A}"/>
    <hyperlink ref="AI1181" r:id="rId1051" display="https://clinicalintelligence.citeline.com/trials/details/470162?qId=e54b4195-d75e-49e6-91b3-8352bbc640a6" xr:uid="{5B55883B-D05C-4847-8A85-146C7CBB60B5}"/>
    <hyperlink ref="AI1182" r:id="rId1052" display="https://clinicalintelligence.citeline.com/trials/details/469864?qId=e54b4195-d75e-49e6-91b3-8352bbc640a6" xr:uid="{58DE6604-06C9-4283-A066-78BA22C54A1B}"/>
    <hyperlink ref="AI1183" r:id="rId1053" display="https://clinicalintelligence.citeline.com/trials/details/469852?qId=e54b4195-d75e-49e6-91b3-8352bbc640a6" xr:uid="{07F678A9-E849-47F5-B8C4-7049B85A3FCF}"/>
    <hyperlink ref="AI1184" r:id="rId1054" display="https://clinicalintelligence.citeline.com/trials/details/465813?qId=e54b4195-d75e-49e6-91b3-8352bbc640a6" xr:uid="{790F0733-83DF-4865-AA85-B5C412459853}"/>
    <hyperlink ref="AI1185" r:id="rId1055" display="https://clinicalintelligence.citeline.com/trials/details/463924?qId=e54b4195-d75e-49e6-91b3-8352bbc640a6" xr:uid="{15574F87-CAEB-4881-9FA7-346A581FCAAB}"/>
    <hyperlink ref="AI1186" r:id="rId1056" display="https://clinicalintelligence.citeline.com/trials/details/463815?qId=e54b4195-d75e-49e6-91b3-8352bbc640a6" xr:uid="{ADB116C6-B3F3-4662-823C-3C27C5D0F7BE}"/>
    <hyperlink ref="AI1187" r:id="rId1057" display="https://clinicalintelligence.citeline.com/trials/details/463451?qId=e54b4195-d75e-49e6-91b3-8352bbc640a6" xr:uid="{D3D90E5E-55E7-43B0-987C-758A141209C4}"/>
    <hyperlink ref="AI1188" r:id="rId1058" display="https://clinicalintelligence.citeline.com/trials/details/462989?qId=e54b4195-d75e-49e6-91b3-8352bbc640a6" xr:uid="{4621C551-AF21-4DCA-86E9-AF57E6707E4E}"/>
    <hyperlink ref="AI1189" r:id="rId1059" display="https://clinicalintelligence.citeline.com/trials/details/462729?qId=e54b4195-d75e-49e6-91b3-8352bbc640a6" xr:uid="{505BE675-41A8-44D0-96E2-07DD69345F5E}"/>
    <hyperlink ref="AI1190" r:id="rId1060" display="https://clinicalintelligence.citeline.com/trials/details/462225?qId=e54b4195-d75e-49e6-91b3-8352bbc640a6" xr:uid="{8972E8B8-A0D5-4BA7-AB45-142EF8880830}"/>
    <hyperlink ref="AI1191" r:id="rId1061" display="https://clinicalintelligence.citeline.com/trials/details/461515?qId=e54b4195-d75e-49e6-91b3-8352bbc640a6" xr:uid="{DD0045CB-B1BA-47AF-A690-1C0CD3D28D50}"/>
    <hyperlink ref="AI1192" r:id="rId1062" display="https://clinicalintelligence.citeline.com/trials/details/461415?qId=e54b4195-d75e-49e6-91b3-8352bbc640a6" xr:uid="{994B29F9-28FD-426E-9745-840626E6959A}"/>
    <hyperlink ref="AI1193" r:id="rId1063" display="https://clinicalintelligence.citeline.com/trials/details/460692?qId=e54b4195-d75e-49e6-91b3-8352bbc640a6" xr:uid="{C45F3E6E-2DFE-4858-9A1C-91B0BBCE308F}"/>
    <hyperlink ref="AI1194" r:id="rId1064" display="https://clinicalintelligence.citeline.com/trials/details/460014?qId=e54b4195-d75e-49e6-91b3-8352bbc640a6" xr:uid="{35601638-B1DD-417D-8417-67E964A40739}"/>
    <hyperlink ref="AI1195" r:id="rId1065" display="https://clinicalintelligence.citeline.com/trials/details/459735?qId=e54b4195-d75e-49e6-91b3-8352bbc640a6" xr:uid="{75C255FA-B882-4794-A51C-E2703F4112A1}"/>
    <hyperlink ref="AI1196" r:id="rId1066" display="https://clinicalintelligence.citeline.com/trials/details/459627?qId=e54b4195-d75e-49e6-91b3-8352bbc640a6" xr:uid="{9D75264E-4FA2-40D8-AED5-8D8BC7DACF6B}"/>
    <hyperlink ref="AI1197" r:id="rId1067" display="https://clinicalintelligence.citeline.com/trials/details/459058?qId=e54b4195-d75e-49e6-91b3-8352bbc640a6" xr:uid="{011CA526-F3EC-4E75-9C10-E101ED41F811}"/>
    <hyperlink ref="AI1198" r:id="rId1068" display="https://clinicalintelligence.citeline.com/trials/details/458909?qId=e54b4195-d75e-49e6-91b3-8352bbc640a6" xr:uid="{C826C90D-D0EF-49E7-8894-F20797116781}"/>
    <hyperlink ref="AI1199" r:id="rId1069" display="https://clinicalintelligence.citeline.com/trials/details/457738?qId=e54b4195-d75e-49e6-91b3-8352bbc640a6" xr:uid="{3E654F3E-D1F1-4D73-A94F-E88057958AAD}"/>
    <hyperlink ref="AI1200" r:id="rId1070" display="https://clinicalintelligence.citeline.com/trials/details/456619?qId=e54b4195-d75e-49e6-91b3-8352bbc640a6" xr:uid="{A91006BF-11C1-4463-9B79-E180D694A811}"/>
    <hyperlink ref="AI1201" r:id="rId1071" display="https://clinicalintelligence.citeline.com/trials/details/455349?qId=e54b4195-d75e-49e6-91b3-8352bbc640a6" xr:uid="{E6C15982-ED97-4320-A259-1E8D82C2F96E}"/>
    <hyperlink ref="AI1202" r:id="rId1072" display="https://clinicalintelligence.citeline.com/trials/details/453253?qId=e54b4195-d75e-49e6-91b3-8352bbc640a6" xr:uid="{26B380C6-07E0-4CB7-B2B2-D8737263D843}"/>
    <hyperlink ref="AI1203" r:id="rId1073" display="https://clinicalintelligence.citeline.com/trials/details/451972?qId=e54b4195-d75e-49e6-91b3-8352bbc640a6" xr:uid="{8A8A2D4B-F091-4C25-B88A-5E78B446E72E}"/>
    <hyperlink ref="AI1204" r:id="rId1074" display="https://clinicalintelligence.citeline.com/trials/details/451936?qId=e54b4195-d75e-49e6-91b3-8352bbc640a6" xr:uid="{3E5A7590-EFC5-4441-89ED-A10E37638234}"/>
    <hyperlink ref="AI1205" r:id="rId1075" display="https://clinicalintelligence.citeline.com/trials/details/450963?qId=e54b4195-d75e-49e6-91b3-8352bbc640a6" xr:uid="{AC624389-FCBD-421F-A9A0-64227CC61470}"/>
    <hyperlink ref="AI1206" r:id="rId1076" display="https://clinicalintelligence.citeline.com/trials/details/450806?qId=e54b4195-d75e-49e6-91b3-8352bbc640a6" xr:uid="{A635E1D3-22E5-4B45-A5F5-4AE9F0BA384C}"/>
    <hyperlink ref="AI1207" r:id="rId1077" display="https://clinicalintelligence.citeline.com/trials/details/450647?qId=e54b4195-d75e-49e6-91b3-8352bbc640a6" xr:uid="{AE3623BD-FBBD-4837-A813-44F588BF9FAA}"/>
    <hyperlink ref="AI1208" r:id="rId1078" display="https://clinicalintelligence.citeline.com/trials/details/449569?qId=e54b4195-d75e-49e6-91b3-8352bbc640a6" xr:uid="{8EBCE7BB-5D9E-4CBC-AEE4-F31D2A6EBB06}"/>
    <hyperlink ref="AI1209" r:id="rId1079" display="https://clinicalintelligence.citeline.com/trials/details/449557?qId=e54b4195-d75e-49e6-91b3-8352bbc640a6" xr:uid="{8F9DEFCE-89B3-4978-B324-4309E4CD9405}"/>
    <hyperlink ref="AI1210" r:id="rId1080" display="https://clinicalintelligence.citeline.com/trials/details/449373?qId=e54b4195-d75e-49e6-91b3-8352bbc640a6" xr:uid="{7605D4ED-8C35-4805-BCA4-26BCB0CAACAB}"/>
    <hyperlink ref="AI1211" r:id="rId1081" display="https://clinicalintelligence.citeline.com/trials/details/449133?qId=e54b4195-d75e-49e6-91b3-8352bbc640a6" xr:uid="{7684B1B1-670E-41B2-8696-2A14C03BB36E}"/>
    <hyperlink ref="AI1212" r:id="rId1082" display="https://clinicalintelligence.citeline.com/trials/details/448915?qId=e54b4195-d75e-49e6-91b3-8352bbc640a6" xr:uid="{E7D15E4C-CBEC-4207-951E-8017FDFBC4E5}"/>
    <hyperlink ref="AI1213" r:id="rId1083" display="https://clinicalintelligence.citeline.com/trials/details/448103?qId=e54b4195-d75e-49e6-91b3-8352bbc640a6" xr:uid="{E9B6933B-AD66-4F53-BCE2-722FF3421CAC}"/>
  </hyperlinks>
  <pageMargins left="0.7" right="0.7" top="0.75" bottom="0.75" header="0.3" footer="0.3"/>
  <drawing r:id="rId1084"/>
  <extLst>
    <ext xmlns:x14="http://schemas.microsoft.com/office/spreadsheetml/2009/9/main" uri="{78C0D931-6437-407d-A8EE-F0AAD7539E65}">
      <x14:conditionalFormattings>
        <x14:conditionalFormatting xmlns:xm="http://schemas.microsoft.com/office/excel/2006/main">
          <x14:cfRule type="dataBar" id="{FF229E73-2AB3-4CD9-8DBA-287DF87B1299}">
            <x14:dataBar minLength="0" maxLength="100" border="1" negativeBarBorderColorSameAsPositive="0">
              <x14:cfvo type="autoMin"/>
              <x14:cfvo type="autoMax"/>
              <x14:borderColor rgb="FF638EC6"/>
              <x14:negativeFillColor rgb="FFFF0000"/>
              <x14:negativeBorderColor rgb="FFFF0000"/>
              <x14:axisColor rgb="FF000000"/>
            </x14:dataBar>
          </x14:cfRule>
          <xm:sqref>K51:K54</xm:sqref>
        </x14:conditionalFormatting>
        <x14:conditionalFormatting xmlns:xm="http://schemas.microsoft.com/office/excel/2006/main">
          <x14:cfRule type="dataBar" id="{70272FA3-1F7B-41A9-9223-33F85F72C2D0}">
            <x14:dataBar minLength="0" maxLength="100" gradient="0">
              <x14:cfvo type="autoMin"/>
              <x14:cfvo type="autoMax"/>
              <x14:negativeFillColor rgb="FFFF0000"/>
              <x14:axisColor rgb="FF000000"/>
            </x14:dataBar>
          </x14:cfRule>
          <xm:sqref>K55</xm:sqref>
        </x14:conditionalFormatting>
        <x14:conditionalFormatting xmlns:xm="http://schemas.microsoft.com/office/excel/2006/main">
          <x14:cfRule type="dataBar" id="{DEF248B0-FECB-4974-8FE7-00AD8DB2A8C8}">
            <x14:dataBar minLength="0" maxLength="100" border="1" negativeBarBorderColorSameAsPositive="0">
              <x14:cfvo type="autoMin"/>
              <x14:cfvo type="autoMax"/>
              <x14:borderColor rgb="FF638EC6"/>
              <x14:negativeFillColor rgb="FFFF0000"/>
              <x14:negativeBorderColor rgb="FFFF0000"/>
              <x14:axisColor rgb="FF000000"/>
            </x14:dataBar>
          </x14:cfRule>
          <xm:sqref>K56:K57</xm:sqref>
        </x14:conditionalFormatting>
        <x14:conditionalFormatting xmlns:xm="http://schemas.microsoft.com/office/excel/2006/main">
          <x14:cfRule type="dataBar" id="{4ED72D77-E163-4640-B37A-86FFCFC3718D}">
            <x14:dataBar minLength="0" maxLength="100" gradient="0">
              <x14:cfvo type="autoMin"/>
              <x14:cfvo type="autoMax"/>
              <x14:negativeFillColor rgb="FFFF0000"/>
              <x14:axisColor rgb="FF000000"/>
            </x14:dataBar>
          </x14:cfRule>
          <xm:sqref>K58</xm:sqref>
        </x14:conditionalFormatting>
        <x14:conditionalFormatting xmlns:xm="http://schemas.microsoft.com/office/excel/2006/main">
          <x14:cfRule type="dataBar" id="{09A1B030-14DB-446D-AC59-FB9F77FFE2A6}">
            <x14:dataBar minLength="0" maxLength="100" border="1" negativeBarBorderColorSameAsPositive="0">
              <x14:cfvo type="autoMin"/>
              <x14:cfvo type="autoMax"/>
              <x14:borderColor rgb="FF638EC6"/>
              <x14:negativeFillColor rgb="FFFF0000"/>
              <x14:negativeBorderColor rgb="FFFF0000"/>
              <x14:axisColor rgb="FF000000"/>
            </x14:dataBar>
          </x14:cfRule>
          <xm:sqref>K59:K61</xm:sqref>
        </x14:conditionalFormatting>
        <x14:conditionalFormatting xmlns:xm="http://schemas.microsoft.com/office/excel/2006/main">
          <x14:cfRule type="dataBar" id="{9E660A44-AD3A-4256-B873-93D7B35D27EA}">
            <x14:dataBar minLength="0" maxLength="100" gradient="0">
              <x14:cfvo type="autoMin"/>
              <x14:cfvo type="autoMax"/>
              <x14:negativeFillColor rgb="FFFF0000"/>
              <x14:axisColor rgb="FF000000"/>
            </x14:dataBar>
          </x14:cfRule>
          <xm:sqref>K62</xm:sqref>
        </x14:conditionalFormatting>
        <x14:conditionalFormatting xmlns:xm="http://schemas.microsoft.com/office/excel/2006/main">
          <x14:cfRule type="dataBar" id="{0AEC3728-11B2-4331-835E-302E4E6E38AA}">
            <x14:dataBar minLength="0" maxLength="100" border="1" negativeBarBorderColorSameAsPositive="0">
              <x14:cfvo type="autoMin"/>
              <x14:cfvo type="autoMax"/>
              <x14:borderColor rgb="FF638EC6"/>
              <x14:negativeFillColor rgb="FFFF0000"/>
              <x14:negativeBorderColor rgb="FFFF0000"/>
              <x14:axisColor rgb="FF000000"/>
            </x14:dataBar>
          </x14:cfRule>
          <xm:sqref>K63</xm:sqref>
        </x14:conditionalFormatting>
        <x14:conditionalFormatting xmlns:xm="http://schemas.microsoft.com/office/excel/2006/main">
          <x14:cfRule type="dataBar" id="{FB785027-6AA4-4DED-8052-0E0FA9F03D19}">
            <x14:dataBar minLength="0" maxLength="100" gradient="0">
              <x14:cfvo type="autoMin"/>
              <x14:cfvo type="autoMax"/>
              <x14:negativeFillColor rgb="FFFF0000"/>
              <x14:axisColor rgb="FF000000"/>
            </x14:dataBar>
          </x14:cfRule>
          <xm:sqref>K64:K73</xm:sqref>
        </x14:conditionalFormatting>
        <x14:conditionalFormatting xmlns:xm="http://schemas.microsoft.com/office/excel/2006/main">
          <x14:cfRule type="dataBar" id="{C8A9469B-60CA-4B62-9CC1-F6AD57F777D3}">
            <x14:dataBar minLength="0" maxLength="100" border="1" negativeBarBorderColorSameAsPositive="0">
              <x14:cfvo type="autoMin"/>
              <x14:cfvo type="autoMax"/>
              <x14:borderColor rgb="FF638EC6"/>
              <x14:negativeFillColor rgb="FFFF0000"/>
              <x14:negativeBorderColor rgb="FFFF0000"/>
              <x14:axisColor rgb="FF000000"/>
            </x14:dataBar>
          </x14:cfRule>
          <xm:sqref>K74</xm:sqref>
        </x14:conditionalFormatting>
        <x14:conditionalFormatting xmlns:xm="http://schemas.microsoft.com/office/excel/2006/main">
          <x14:cfRule type="dataBar" id="{3CC2FFAB-A71B-4FBB-9529-B68019160D71}">
            <x14:dataBar minLength="0" maxLength="100" gradient="0">
              <x14:cfvo type="autoMin"/>
              <x14:cfvo type="autoMax"/>
              <x14:negativeFillColor rgb="FFFF0000"/>
              <x14:axisColor rgb="FF000000"/>
            </x14:dataBar>
          </x14:cfRule>
          <xm:sqref>K75:K85</xm:sqref>
        </x14:conditionalFormatting>
        <x14:conditionalFormatting xmlns:xm="http://schemas.microsoft.com/office/excel/2006/main">
          <x14:cfRule type="dataBar" id="{B0A4DC03-CBD6-47D7-AB2C-A44EEDB4AA2A}">
            <x14:dataBar minLength="0" maxLength="100" border="1" negativeBarBorderColorSameAsPositive="0">
              <x14:cfvo type="autoMin"/>
              <x14:cfvo type="autoMax"/>
              <x14:borderColor rgb="FF638EC6"/>
              <x14:negativeFillColor rgb="FFFF0000"/>
              <x14:negativeBorderColor rgb="FFFF0000"/>
              <x14:axisColor rgb="FF000000"/>
            </x14:dataBar>
          </x14:cfRule>
          <xm:sqref>K86:K106 K110:K118</xm:sqref>
        </x14:conditionalFormatting>
        <x14:conditionalFormatting xmlns:xm="http://schemas.microsoft.com/office/excel/2006/main">
          <x14:cfRule type="dataBar" id="{B38E276A-A9BA-4176-85EF-8E9E5120C2E7}">
            <x14:dataBar minLength="0" maxLength="100" gradient="0">
              <x14:cfvo type="autoMin"/>
              <x14:cfvo type="autoMax"/>
              <x14:negativeFillColor rgb="FFFF0000"/>
              <x14:axisColor rgb="FF000000"/>
            </x14:dataBar>
          </x14:cfRule>
          <xm:sqref>K119:K124</xm:sqref>
        </x14:conditionalFormatting>
        <x14:conditionalFormatting xmlns:xm="http://schemas.microsoft.com/office/excel/2006/main">
          <x14:cfRule type="dataBar" id="{3251760D-B048-4C12-AA1A-9740D2583E14}">
            <x14:dataBar minLength="0" maxLength="100" border="1" negativeBarBorderColorSameAsPositive="0">
              <x14:cfvo type="autoMin"/>
              <x14:cfvo type="autoMax"/>
              <x14:borderColor rgb="FF638EC6"/>
              <x14:negativeFillColor rgb="FFFF0000"/>
              <x14:negativeBorderColor rgb="FFFF0000"/>
              <x14:axisColor rgb="FF000000"/>
            </x14:dataBar>
          </x14:cfRule>
          <xm:sqref>K125:K127</xm:sqref>
        </x14:conditionalFormatting>
        <x14:conditionalFormatting xmlns:xm="http://schemas.microsoft.com/office/excel/2006/main">
          <x14:cfRule type="dataBar" id="{86CC6074-2C2B-4EA0-AF0C-A2C8C29CBFFC}">
            <x14:dataBar minLength="0" maxLength="100" gradient="0">
              <x14:cfvo type="autoMin"/>
              <x14:cfvo type="autoMax"/>
              <x14:negativeFillColor rgb="FFFF0000"/>
              <x14:axisColor rgb="FF000000"/>
            </x14:dataBar>
          </x14:cfRule>
          <xm:sqref>K128</xm:sqref>
        </x14:conditionalFormatting>
        <x14:conditionalFormatting xmlns:xm="http://schemas.microsoft.com/office/excel/2006/main">
          <x14:cfRule type="dataBar" id="{FD0F2872-8846-4955-AEF9-28B51D0F3391}">
            <x14:dataBar minLength="0" maxLength="100" border="1" negativeBarBorderColorSameAsPositive="0">
              <x14:cfvo type="autoMin"/>
              <x14:cfvo type="autoMax"/>
              <x14:borderColor rgb="FF638EC6"/>
              <x14:negativeFillColor rgb="FFFF0000"/>
              <x14:negativeBorderColor rgb="FFFF0000"/>
              <x14:axisColor rgb="FF000000"/>
            </x14:dataBar>
          </x14:cfRule>
          <xm:sqref>K129:K130</xm:sqref>
        </x14:conditionalFormatting>
        <x14:conditionalFormatting xmlns:xm="http://schemas.microsoft.com/office/excel/2006/main">
          <x14:cfRule type="dataBar" id="{09C67EF0-DEE9-45B5-A24C-0D5EF3217557}">
            <x14:dataBar minLength="0" maxLength="100" gradient="0">
              <x14:cfvo type="autoMin"/>
              <x14:cfvo type="autoMax"/>
              <x14:negativeFillColor rgb="FFFF0000"/>
              <x14:axisColor rgb="FF000000"/>
            </x14:dataBar>
          </x14:cfRule>
          <xm:sqref>K131:K133</xm:sqref>
        </x14:conditionalFormatting>
        <x14:conditionalFormatting xmlns:xm="http://schemas.microsoft.com/office/excel/2006/main">
          <x14:cfRule type="dataBar" id="{CFEFE115-3937-4698-A552-9DF69A00C615}">
            <x14:dataBar minLength="0" maxLength="100" border="1" negativeBarBorderColorSameAsPositive="0">
              <x14:cfvo type="autoMin"/>
              <x14:cfvo type="autoMax"/>
              <x14:borderColor rgb="FF638EC6"/>
              <x14:negativeFillColor rgb="FFFF0000"/>
              <x14:negativeBorderColor rgb="FFFF0000"/>
              <x14:axisColor rgb="FF000000"/>
            </x14:dataBar>
          </x14:cfRule>
          <xm:sqref>K134:K135</xm:sqref>
        </x14:conditionalFormatting>
        <x14:conditionalFormatting xmlns:xm="http://schemas.microsoft.com/office/excel/2006/main">
          <x14:cfRule type="dataBar" id="{3AEF5A17-E86A-4F18-BD34-6842A156FBE7}">
            <x14:dataBar minLength="0" maxLength="100" gradient="0">
              <x14:cfvo type="autoMin"/>
              <x14:cfvo type="autoMax"/>
              <x14:negativeFillColor rgb="FFFF0000"/>
              <x14:axisColor rgb="FF000000"/>
            </x14:dataBar>
          </x14:cfRule>
          <xm:sqref>K136</xm:sqref>
        </x14:conditionalFormatting>
        <x14:conditionalFormatting xmlns:xm="http://schemas.microsoft.com/office/excel/2006/main">
          <x14:cfRule type="dataBar" id="{1FBE8B8D-C3BE-4F90-B9D6-CBB0F84E8421}">
            <x14:dataBar minLength="0" maxLength="100" border="1" negativeBarBorderColorSameAsPositive="0">
              <x14:cfvo type="autoMin"/>
              <x14:cfvo type="autoMax"/>
              <x14:borderColor rgb="FF638EC6"/>
              <x14:negativeFillColor rgb="FFFF0000"/>
              <x14:negativeBorderColor rgb="FFFF0000"/>
              <x14:axisColor rgb="FF000000"/>
            </x14:dataBar>
          </x14:cfRule>
          <xm:sqref>K137:K138</xm:sqref>
        </x14:conditionalFormatting>
        <x14:conditionalFormatting xmlns:xm="http://schemas.microsoft.com/office/excel/2006/main">
          <x14:cfRule type="dataBar" id="{0575A9A2-2A1D-4A53-A5D2-4077D3B9D012}">
            <x14:dataBar minLength="0" maxLength="100" gradient="0">
              <x14:cfvo type="autoMin"/>
              <x14:cfvo type="autoMax"/>
              <x14:negativeFillColor rgb="FFFF0000"/>
              <x14:axisColor rgb="FF000000"/>
            </x14:dataBar>
          </x14:cfRule>
          <xm:sqref>K139:K142</xm:sqref>
        </x14:conditionalFormatting>
        <x14:conditionalFormatting xmlns:xm="http://schemas.microsoft.com/office/excel/2006/main">
          <x14:cfRule type="dataBar" id="{E44B9E63-9E8D-4272-B3D5-C1DD6ECA05AA}">
            <x14:dataBar minLength="0" maxLength="100" border="1" negativeBarBorderColorSameAsPositive="0">
              <x14:cfvo type="autoMin"/>
              <x14:cfvo type="autoMax"/>
              <x14:borderColor rgb="FF638EC6"/>
              <x14:negativeFillColor rgb="FFFF0000"/>
              <x14:negativeBorderColor rgb="FFFF0000"/>
              <x14:axisColor rgb="FF000000"/>
            </x14:dataBar>
          </x14:cfRule>
          <xm:sqref>K143:K144</xm:sqref>
        </x14:conditionalFormatting>
        <x14:conditionalFormatting xmlns:xm="http://schemas.microsoft.com/office/excel/2006/main">
          <x14:cfRule type="dataBar" id="{A151EE2A-B991-4ED3-9106-F08426ECF5C3}">
            <x14:dataBar minLength="0" maxLength="100" gradient="0">
              <x14:cfvo type="autoMin"/>
              <x14:cfvo type="autoMax"/>
              <x14:negativeFillColor rgb="FFFF0000"/>
              <x14:axisColor rgb="FF000000"/>
            </x14:dataBar>
          </x14:cfRule>
          <xm:sqref>K145:K166</xm:sqref>
        </x14:conditionalFormatting>
        <x14:conditionalFormatting xmlns:xm="http://schemas.microsoft.com/office/excel/2006/main">
          <x14:cfRule type="dataBar" id="{B520E3B9-3AB2-45D5-8289-3949DA7E05D3}">
            <x14:dataBar minLength="0" maxLength="100" border="1" negativeBarBorderColorSameAsPositive="0">
              <x14:cfvo type="autoMin"/>
              <x14:cfvo type="autoMax"/>
              <x14:borderColor rgb="FF638EC6"/>
              <x14:negativeFillColor rgb="FFFF0000"/>
              <x14:negativeBorderColor rgb="FFFF0000"/>
              <x14:axisColor rgb="FF000000"/>
            </x14:dataBar>
          </x14:cfRule>
          <xm:sqref>K167:K169</xm:sqref>
        </x14:conditionalFormatting>
        <x14:conditionalFormatting xmlns:xm="http://schemas.microsoft.com/office/excel/2006/main">
          <x14:cfRule type="dataBar" id="{D0009A4E-3498-45F1-8A68-16CADC2643DB}">
            <x14:dataBar minLength="0" maxLength="100" border="1" negativeBarBorderColorSameAsPositive="0">
              <x14:cfvo type="autoMin"/>
              <x14:cfvo type="autoMax"/>
              <x14:borderColor rgb="FF638EC6"/>
              <x14:negativeFillColor rgb="FFFF0000"/>
              <x14:negativeBorderColor rgb="FFFF0000"/>
              <x14:axisColor rgb="FF000000"/>
            </x14:dataBar>
          </x14:cfRule>
          <xm:sqref>K171:K182</xm:sqref>
        </x14:conditionalFormatting>
        <x14:conditionalFormatting xmlns:xm="http://schemas.microsoft.com/office/excel/2006/main">
          <x14:cfRule type="dataBar" id="{BB6E1ECF-6D18-4490-8EE2-89ECEA8F5022}">
            <x14:dataBar minLength="0" maxLength="100" border="1" negativeBarBorderColorSameAsPositive="0">
              <x14:cfvo type="autoMin"/>
              <x14:cfvo type="autoMax"/>
              <x14:borderColor rgb="FF638EC6"/>
              <x14:negativeFillColor rgb="FFFF0000"/>
              <x14:negativeBorderColor rgb="FFFF0000"/>
              <x14:axisColor rgb="FF000000"/>
            </x14:dataBar>
          </x14:cfRule>
          <xm:sqref>K184:K186</xm:sqref>
        </x14:conditionalFormatting>
        <x14:conditionalFormatting xmlns:xm="http://schemas.microsoft.com/office/excel/2006/main">
          <x14:cfRule type="dataBar" id="{21E68F24-80EC-475C-A00F-E34051D2FC4D}">
            <x14:dataBar minLength="0" maxLength="100" gradient="0">
              <x14:cfvo type="autoMin"/>
              <x14:cfvo type="autoMax"/>
              <x14:negativeFillColor rgb="FFFF0000"/>
              <x14:axisColor rgb="FF000000"/>
            </x14:dataBar>
          </x14:cfRule>
          <xm:sqref>K187</xm:sqref>
        </x14:conditionalFormatting>
        <x14:conditionalFormatting xmlns:xm="http://schemas.microsoft.com/office/excel/2006/main">
          <x14:cfRule type="dataBar" id="{3CC28CD5-4B7B-4F56-B063-8D0FFDC8232A}">
            <x14:dataBar minLength="0" maxLength="100" border="1" negativeBarBorderColorSameAsPositive="0">
              <x14:cfvo type="autoMin"/>
              <x14:cfvo type="autoMax"/>
              <x14:borderColor rgb="FF638EC6"/>
              <x14:negativeFillColor rgb="FFFF0000"/>
              <x14:negativeBorderColor rgb="FFFF0000"/>
              <x14:axisColor rgb="FF000000"/>
            </x14:dataBar>
          </x14:cfRule>
          <xm:sqref>K188:K192</xm:sqref>
        </x14:conditionalFormatting>
        <x14:conditionalFormatting xmlns:xm="http://schemas.microsoft.com/office/excel/2006/main">
          <x14:cfRule type="dataBar" id="{6D6716A2-3C83-4C4B-BD09-484A54219B2E}">
            <x14:dataBar minLength="0" maxLength="100" gradient="0">
              <x14:cfvo type="autoMin"/>
              <x14:cfvo type="autoMax"/>
              <x14:negativeFillColor rgb="FFFF0000"/>
              <x14:axisColor rgb="FF000000"/>
            </x14:dataBar>
          </x14:cfRule>
          <xm:sqref>K193</xm:sqref>
        </x14:conditionalFormatting>
        <x14:conditionalFormatting xmlns:xm="http://schemas.microsoft.com/office/excel/2006/main">
          <x14:cfRule type="dataBar" id="{77B3C142-D3C6-49C7-BC4A-176E4C8963F2}">
            <x14:dataBar minLength="0" maxLength="100" border="1" negativeBarBorderColorSameAsPositive="0">
              <x14:cfvo type="autoMin"/>
              <x14:cfvo type="autoMax"/>
              <x14:borderColor rgb="FF638EC6"/>
              <x14:negativeFillColor rgb="FFFF0000"/>
              <x14:negativeBorderColor rgb="FFFF0000"/>
              <x14:axisColor rgb="FF000000"/>
            </x14:dataBar>
          </x14:cfRule>
          <xm:sqref>K194:K197</xm:sqref>
        </x14:conditionalFormatting>
        <x14:conditionalFormatting xmlns:xm="http://schemas.microsoft.com/office/excel/2006/main">
          <x14:cfRule type="dataBar" id="{1FA330D4-CE6D-438A-A792-CE3FE2312503}">
            <x14:dataBar minLength="0" maxLength="100" gradient="0">
              <x14:cfvo type="autoMin"/>
              <x14:cfvo type="autoMax"/>
              <x14:negativeFillColor rgb="FFFF0000"/>
              <x14:axisColor rgb="FF000000"/>
            </x14:dataBar>
          </x14:cfRule>
          <xm:sqref>K198</xm:sqref>
        </x14:conditionalFormatting>
        <x14:conditionalFormatting xmlns:xm="http://schemas.microsoft.com/office/excel/2006/main">
          <x14:cfRule type="dataBar" id="{50A46A4D-00DC-4037-9A0A-3553176B631D}">
            <x14:dataBar minLength="0" maxLength="100" border="1" negativeBarBorderColorSameAsPositive="0">
              <x14:cfvo type="autoMin"/>
              <x14:cfvo type="autoMax"/>
              <x14:borderColor rgb="FF638EC6"/>
              <x14:negativeFillColor rgb="FFFF0000"/>
              <x14:negativeBorderColor rgb="FFFF0000"/>
              <x14:axisColor rgb="FF000000"/>
            </x14:dataBar>
          </x14:cfRule>
          <xm:sqref>K199</xm:sqref>
        </x14:conditionalFormatting>
        <x14:conditionalFormatting xmlns:xm="http://schemas.microsoft.com/office/excel/2006/main">
          <x14:cfRule type="dataBar" id="{B1D8B905-224F-46A1-ABBF-41DC349E59AE}">
            <x14:dataBar minLength="0" maxLength="100" gradient="0">
              <x14:cfvo type="autoMin"/>
              <x14:cfvo type="autoMax"/>
              <x14:negativeFillColor rgb="FFFF0000"/>
              <x14:axisColor rgb="FF000000"/>
            </x14:dataBar>
          </x14:cfRule>
          <xm:sqref>K200:K204</xm:sqref>
        </x14:conditionalFormatting>
        <x14:conditionalFormatting xmlns:xm="http://schemas.microsoft.com/office/excel/2006/main">
          <x14:cfRule type="dataBar" id="{A2486698-5A59-4548-A971-FBFB12BF12D3}">
            <x14:dataBar minLength="0" maxLength="100" border="1" negativeBarBorderColorSameAsPositive="0">
              <x14:cfvo type="autoMin"/>
              <x14:cfvo type="autoMax"/>
              <x14:borderColor rgb="FF638EC6"/>
              <x14:negativeFillColor rgb="FFFF0000"/>
              <x14:negativeBorderColor rgb="FFFF0000"/>
              <x14:axisColor rgb="FF000000"/>
            </x14:dataBar>
          </x14:cfRule>
          <xm:sqref>K208:K214</xm:sqref>
        </x14:conditionalFormatting>
        <x14:conditionalFormatting xmlns:xm="http://schemas.microsoft.com/office/excel/2006/main">
          <x14:cfRule type="dataBar" id="{4EB6F217-9B25-45AE-BEC4-6FC18636F658}">
            <x14:dataBar minLength="0" maxLength="100" gradient="0">
              <x14:cfvo type="autoMin"/>
              <x14:cfvo type="autoMax"/>
              <x14:negativeFillColor rgb="FFFF0000"/>
              <x14:axisColor rgb="FF000000"/>
            </x14:dataBar>
          </x14:cfRule>
          <xm:sqref>K215</xm:sqref>
        </x14:conditionalFormatting>
        <x14:conditionalFormatting xmlns:xm="http://schemas.microsoft.com/office/excel/2006/main">
          <x14:cfRule type="dataBar" id="{F2863442-632F-402A-A318-00E180418EDC}">
            <x14:dataBar minLength="0" maxLength="100" border="1" negativeBarBorderColorSameAsPositive="0">
              <x14:cfvo type="autoMin"/>
              <x14:cfvo type="autoMax"/>
              <x14:borderColor rgb="FF638EC6"/>
              <x14:negativeFillColor rgb="FFFF0000"/>
              <x14:negativeBorderColor rgb="FFFF0000"/>
              <x14:axisColor rgb="FF000000"/>
            </x14:dataBar>
          </x14:cfRule>
          <xm:sqref>K216</xm:sqref>
        </x14:conditionalFormatting>
        <x14:conditionalFormatting xmlns:xm="http://schemas.microsoft.com/office/excel/2006/main">
          <x14:cfRule type="dataBar" id="{C47834EA-5F43-430F-B76E-DA28ACB45190}">
            <x14:dataBar minLength="0" maxLength="100" gradient="0">
              <x14:cfvo type="autoMin"/>
              <x14:cfvo type="autoMax"/>
              <x14:negativeFillColor rgb="FFFF0000"/>
              <x14:axisColor rgb="FF000000"/>
            </x14:dataBar>
          </x14:cfRule>
          <xm:sqref>K217:K218</xm:sqref>
        </x14:conditionalFormatting>
        <x14:conditionalFormatting xmlns:xm="http://schemas.microsoft.com/office/excel/2006/main">
          <x14:cfRule type="dataBar" id="{0FAA5BA7-BB1A-4E65-9E60-1DDFAFF6F45F}">
            <x14:dataBar minLength="0" maxLength="100" border="1" negativeBarBorderColorSameAsPositive="0">
              <x14:cfvo type="autoMin"/>
              <x14:cfvo type="autoMax"/>
              <x14:borderColor rgb="FF638EC6"/>
              <x14:negativeFillColor rgb="FFFF0000"/>
              <x14:negativeBorderColor rgb="FFFF0000"/>
              <x14:axisColor rgb="FF000000"/>
            </x14:dataBar>
          </x14:cfRule>
          <xm:sqref>K219</xm:sqref>
        </x14:conditionalFormatting>
        <x14:conditionalFormatting xmlns:xm="http://schemas.microsoft.com/office/excel/2006/main">
          <x14:cfRule type="dataBar" id="{C8F16E17-A0DD-42EA-A1B6-6082F03C747A}">
            <x14:dataBar minLength="0" maxLength="100" gradient="0">
              <x14:cfvo type="autoMin"/>
              <x14:cfvo type="autoMax"/>
              <x14:negativeFillColor rgb="FFFF0000"/>
              <x14:axisColor rgb="FF000000"/>
            </x14:dataBar>
          </x14:cfRule>
          <xm:sqref>K220:K226</xm:sqref>
        </x14:conditionalFormatting>
        <x14:conditionalFormatting xmlns:xm="http://schemas.microsoft.com/office/excel/2006/main">
          <x14:cfRule type="dataBar" id="{5BF555D7-10C0-475D-847E-4F98AD86C67E}">
            <x14:dataBar minLength="0" maxLength="100" border="1" negativeBarBorderColorSameAsPositive="0">
              <x14:cfvo type="autoMin"/>
              <x14:cfvo type="autoMax"/>
              <x14:borderColor rgb="FF638EC6"/>
              <x14:negativeFillColor rgb="FFFF0000"/>
              <x14:negativeBorderColor rgb="FFFF0000"/>
              <x14:axisColor rgb="FF000000"/>
            </x14:dataBar>
          </x14:cfRule>
          <xm:sqref>K227</xm:sqref>
        </x14:conditionalFormatting>
        <x14:conditionalFormatting xmlns:xm="http://schemas.microsoft.com/office/excel/2006/main">
          <x14:cfRule type="dataBar" id="{B8715FCE-CBCA-4678-ABAE-BD7E657019AD}">
            <x14:dataBar minLength="0" maxLength="100" gradient="0">
              <x14:cfvo type="autoMin"/>
              <x14:cfvo type="autoMax"/>
              <x14:negativeFillColor rgb="FFFF0000"/>
              <x14:axisColor rgb="FF000000"/>
            </x14:dataBar>
          </x14:cfRule>
          <xm:sqref>K228:K241</xm:sqref>
        </x14:conditionalFormatting>
        <x14:conditionalFormatting xmlns:xm="http://schemas.microsoft.com/office/excel/2006/main">
          <x14:cfRule type="dataBar" id="{9AB1A0CC-DABA-4581-94D1-CCCD11A5273E}">
            <x14:dataBar minLength="0" maxLength="100" border="1" negativeBarBorderColorSameAsPositive="0">
              <x14:cfvo type="autoMin"/>
              <x14:cfvo type="autoMax"/>
              <x14:borderColor rgb="FF638EC6"/>
              <x14:negativeFillColor rgb="FFFF0000"/>
              <x14:negativeBorderColor rgb="FFFF0000"/>
              <x14:axisColor rgb="FF000000"/>
            </x14:dataBar>
          </x14:cfRule>
          <xm:sqref>K242:K253 K257</xm:sqref>
        </x14:conditionalFormatting>
        <x14:conditionalFormatting xmlns:xm="http://schemas.microsoft.com/office/excel/2006/main">
          <x14:cfRule type="dataBar" id="{3A8E70BD-EABC-423B-A8D2-A8DDB4DEED4C}">
            <x14:dataBar minLength="0" maxLength="100" gradient="0">
              <x14:cfvo type="autoMin"/>
              <x14:cfvo type="autoMax"/>
              <x14:negativeFillColor rgb="FFFF0000"/>
              <x14:axisColor rgb="FF000000"/>
            </x14:dataBar>
          </x14:cfRule>
          <xm:sqref>K258</xm:sqref>
        </x14:conditionalFormatting>
        <x14:conditionalFormatting xmlns:xm="http://schemas.microsoft.com/office/excel/2006/main">
          <x14:cfRule type="dataBar" id="{95F6DB4F-21EC-45B1-9F8F-BBAAFE57AA94}">
            <x14:dataBar minLength="0" maxLength="100" border="1" negativeBarBorderColorSameAsPositive="0">
              <x14:cfvo type="autoMin"/>
              <x14:cfvo type="autoMax"/>
              <x14:borderColor rgb="FF638EC6"/>
              <x14:negativeFillColor rgb="FFFF0000"/>
              <x14:negativeBorderColor rgb="FFFF0000"/>
              <x14:axisColor rgb="FF000000"/>
            </x14:dataBar>
          </x14:cfRule>
          <xm:sqref>K259:K261</xm:sqref>
        </x14:conditionalFormatting>
        <x14:conditionalFormatting xmlns:xm="http://schemas.microsoft.com/office/excel/2006/main">
          <x14:cfRule type="dataBar" id="{5D17CFF3-6744-4F73-A13F-C79C1F422D2A}">
            <x14:dataBar minLength="0" maxLength="100" gradient="0">
              <x14:cfvo type="autoMin"/>
              <x14:cfvo type="autoMax"/>
              <x14:negativeFillColor rgb="FFFF0000"/>
              <x14:axisColor rgb="FF000000"/>
            </x14:dataBar>
          </x14:cfRule>
          <xm:sqref>K262:K277</xm:sqref>
        </x14:conditionalFormatting>
        <x14:conditionalFormatting xmlns:xm="http://schemas.microsoft.com/office/excel/2006/main">
          <x14:cfRule type="dataBar" id="{022C51F5-1A53-4DC1-93A5-A24D63E69EA0}">
            <x14:dataBar minLength="0" maxLength="100" border="1" negativeBarBorderColorSameAsPositive="0">
              <x14:cfvo type="autoMin"/>
              <x14:cfvo type="autoMax"/>
              <x14:borderColor rgb="FF638EC6"/>
              <x14:negativeFillColor rgb="FFFF0000"/>
              <x14:negativeBorderColor rgb="FFFF0000"/>
              <x14:axisColor rgb="FF000000"/>
            </x14:dataBar>
          </x14:cfRule>
          <xm:sqref>K278:K285</xm:sqref>
        </x14:conditionalFormatting>
        <x14:conditionalFormatting xmlns:xm="http://schemas.microsoft.com/office/excel/2006/main">
          <x14:cfRule type="dataBar" id="{CF84FA54-9E2D-4094-A0AC-3A2140504B48}">
            <x14:dataBar minLength="0" maxLength="100" gradient="0">
              <x14:cfvo type="autoMin"/>
              <x14:cfvo type="autoMax"/>
              <x14:negativeFillColor rgb="FFFF0000"/>
              <x14:axisColor rgb="FF000000"/>
            </x14:dataBar>
          </x14:cfRule>
          <xm:sqref>K286</xm:sqref>
        </x14:conditionalFormatting>
        <x14:conditionalFormatting xmlns:xm="http://schemas.microsoft.com/office/excel/2006/main">
          <x14:cfRule type="dataBar" id="{9B390E52-BDCA-4DA3-B628-EC7C4784D5F8}">
            <x14:dataBar minLength="0" maxLength="100" border="1" negativeBarBorderColorSameAsPositive="0">
              <x14:cfvo type="autoMin"/>
              <x14:cfvo type="autoMax"/>
              <x14:borderColor rgb="FF638EC6"/>
              <x14:negativeFillColor rgb="FFFF0000"/>
              <x14:negativeBorderColor rgb="FFFF0000"/>
              <x14:axisColor rgb="FF000000"/>
            </x14:dataBar>
          </x14:cfRule>
          <xm:sqref>K287:K289 K293:K294</xm:sqref>
        </x14:conditionalFormatting>
        <x14:conditionalFormatting xmlns:xm="http://schemas.microsoft.com/office/excel/2006/main">
          <x14:cfRule type="dataBar" id="{3B2DEBF4-1AD3-4D3F-B5EA-C148640A4F8B}">
            <x14:dataBar minLength="0" maxLength="100" gradient="0">
              <x14:cfvo type="autoMin"/>
              <x14:cfvo type="autoMax"/>
              <x14:negativeFillColor rgb="FFFF0000"/>
              <x14:axisColor rgb="FF000000"/>
            </x14:dataBar>
          </x14:cfRule>
          <xm:sqref>K295:K297</xm:sqref>
        </x14:conditionalFormatting>
        <x14:conditionalFormatting xmlns:xm="http://schemas.microsoft.com/office/excel/2006/main">
          <x14:cfRule type="dataBar" id="{7B6810AC-DBD6-49CC-9C49-65DB8972864A}">
            <x14:dataBar minLength="0" maxLength="100" border="1" negativeBarBorderColorSameAsPositive="0">
              <x14:cfvo type="autoMin"/>
              <x14:cfvo type="autoMax"/>
              <x14:borderColor rgb="FF638EC6"/>
              <x14:negativeFillColor rgb="FFFF0000"/>
              <x14:negativeBorderColor rgb="FFFF0000"/>
              <x14:axisColor rgb="FF000000"/>
            </x14:dataBar>
          </x14:cfRule>
          <xm:sqref>K298:K299</xm:sqref>
        </x14:conditionalFormatting>
        <x14:conditionalFormatting xmlns:xm="http://schemas.microsoft.com/office/excel/2006/main">
          <x14:cfRule type="dataBar" id="{D0B97DDD-FFA9-4564-B864-0C8E811F1AAC}">
            <x14:dataBar minLength="0" maxLength="100" border="1" negativeBarBorderColorSameAsPositive="0">
              <x14:cfvo type="autoMin"/>
              <x14:cfvo type="autoMax"/>
              <x14:borderColor rgb="FF638EC6"/>
              <x14:negativeFillColor rgb="FFFF0000"/>
              <x14:negativeBorderColor rgb="FFFF0000"/>
              <x14:axisColor rgb="FF000000"/>
            </x14:dataBar>
          </x14:cfRule>
          <xm:sqref>K301</xm:sqref>
        </x14:conditionalFormatting>
        <x14:conditionalFormatting xmlns:xm="http://schemas.microsoft.com/office/excel/2006/main">
          <x14:cfRule type="dataBar" id="{117ED02D-A847-4163-B2A1-2DE60721562C}">
            <x14:dataBar minLength="0" maxLength="100" gradient="0">
              <x14:cfvo type="autoMin"/>
              <x14:cfvo type="autoMax"/>
              <x14:negativeFillColor rgb="FFFF0000"/>
              <x14:axisColor rgb="FF000000"/>
            </x14:dataBar>
          </x14:cfRule>
          <xm:sqref>K302:K304</xm:sqref>
        </x14:conditionalFormatting>
        <x14:conditionalFormatting xmlns:xm="http://schemas.microsoft.com/office/excel/2006/main">
          <x14:cfRule type="dataBar" id="{4957BC34-CAA9-4BA7-960A-FA8CB7DE17BB}">
            <x14:dataBar minLength="0" maxLength="100" border="1" negativeBarBorderColorSameAsPositive="0">
              <x14:cfvo type="autoMin"/>
              <x14:cfvo type="autoMax"/>
              <x14:borderColor rgb="FF638EC6"/>
              <x14:negativeFillColor rgb="FFFF0000"/>
              <x14:negativeBorderColor rgb="FFFF0000"/>
              <x14:axisColor rgb="FF000000"/>
            </x14:dataBar>
          </x14:cfRule>
          <xm:sqref>K305:K306</xm:sqref>
        </x14:conditionalFormatting>
        <x14:conditionalFormatting xmlns:xm="http://schemas.microsoft.com/office/excel/2006/main">
          <x14:cfRule type="dataBar" id="{4EB3C4BC-D46A-4A90-B826-8F4A1CBB9E3B}">
            <x14:dataBar minLength="0" maxLength="100" gradient="0">
              <x14:cfvo type="autoMin"/>
              <x14:cfvo type="autoMax"/>
              <x14:negativeFillColor rgb="FFFF0000"/>
              <x14:axisColor rgb="FF000000"/>
            </x14:dataBar>
          </x14:cfRule>
          <xm:sqref>K308:K310</xm:sqref>
        </x14:conditionalFormatting>
        <x14:conditionalFormatting xmlns:xm="http://schemas.microsoft.com/office/excel/2006/main">
          <x14:cfRule type="dataBar" id="{F27A8EC2-B5D4-4A86-8F7E-FDE492C6AFAC}">
            <x14:dataBar minLength="0" maxLength="100" border="1" negativeBarBorderColorSameAsPositive="0">
              <x14:cfvo type="autoMin"/>
              <x14:cfvo type="autoMax"/>
              <x14:borderColor rgb="FF638EC6"/>
              <x14:negativeFillColor rgb="FFFF0000"/>
              <x14:negativeBorderColor rgb="FFFF0000"/>
              <x14:axisColor rgb="FF000000"/>
            </x14:dataBar>
          </x14:cfRule>
          <xm:sqref>K311</xm:sqref>
        </x14:conditionalFormatting>
        <x14:conditionalFormatting xmlns:xm="http://schemas.microsoft.com/office/excel/2006/main">
          <x14:cfRule type="dataBar" id="{57B2D2A5-50A5-4D38-87FD-32B44386BE68}">
            <x14:dataBar minLength="0" maxLength="100" gradient="0">
              <x14:cfvo type="autoMin"/>
              <x14:cfvo type="autoMax"/>
              <x14:negativeFillColor rgb="FFFF0000"/>
              <x14:axisColor rgb="FF000000"/>
            </x14:dataBar>
          </x14:cfRule>
          <xm:sqref>K312:K313</xm:sqref>
        </x14:conditionalFormatting>
        <x14:conditionalFormatting xmlns:xm="http://schemas.microsoft.com/office/excel/2006/main">
          <x14:cfRule type="dataBar" id="{9CBDE0FE-46D3-4998-8F58-C2B42FBC5884}">
            <x14:dataBar minLength="0" maxLength="100" gradient="0">
              <x14:cfvo type="autoMin"/>
              <x14:cfvo type="autoMax"/>
              <x14:negativeFillColor rgb="FFFF0000"/>
              <x14:axisColor rgb="FF000000"/>
            </x14:dataBar>
          </x14:cfRule>
          <xm:sqref>K315:K316</xm:sqref>
        </x14:conditionalFormatting>
        <x14:conditionalFormatting xmlns:xm="http://schemas.microsoft.com/office/excel/2006/main">
          <x14:cfRule type="dataBar" id="{6E15AA3C-9C9A-47C9-A8C8-096D78660F3A}">
            <x14:dataBar minLength="0" maxLength="100" border="1" negativeBarBorderColorSameAsPositive="0">
              <x14:cfvo type="autoMin"/>
              <x14:cfvo type="autoMax"/>
              <x14:borderColor rgb="FF638EC6"/>
              <x14:negativeFillColor rgb="FFFF0000"/>
              <x14:negativeBorderColor rgb="FFFF0000"/>
              <x14:axisColor rgb="FF000000"/>
            </x14:dataBar>
          </x14:cfRule>
          <xm:sqref>K317:K319</xm:sqref>
        </x14:conditionalFormatting>
        <x14:conditionalFormatting xmlns:xm="http://schemas.microsoft.com/office/excel/2006/main">
          <x14:cfRule type="dataBar" id="{C7559DA3-31A9-49C6-BB62-6B38E3E15FAF}">
            <x14:dataBar minLength="0" maxLength="100" border="1" negativeBarBorderColorSameAsPositive="0">
              <x14:cfvo type="autoMin"/>
              <x14:cfvo type="autoMax"/>
              <x14:borderColor rgb="FF638EC6"/>
              <x14:negativeFillColor rgb="FFFF0000"/>
              <x14:negativeBorderColor rgb="FFFF0000"/>
              <x14:axisColor rgb="FF000000"/>
            </x14:dataBar>
          </x14:cfRule>
          <xm:sqref>K320:K323</xm:sqref>
        </x14:conditionalFormatting>
        <x14:conditionalFormatting xmlns:xm="http://schemas.microsoft.com/office/excel/2006/main">
          <x14:cfRule type="dataBar" id="{E734A531-9940-4CB4-A7AD-0B80284C0E02}">
            <x14:dataBar minLength="0" maxLength="100" border="1" negativeBarBorderColorSameAsPositive="0">
              <x14:cfvo type="autoMin"/>
              <x14:cfvo type="autoMax"/>
              <x14:borderColor rgb="FF638EC6"/>
              <x14:negativeFillColor rgb="FFFF0000"/>
              <x14:negativeBorderColor rgb="FFFF0000"/>
              <x14:axisColor rgb="FF000000"/>
            </x14:dataBar>
          </x14:cfRule>
          <xm:sqref>K324:K330 K334:K335</xm:sqref>
        </x14:conditionalFormatting>
        <x14:conditionalFormatting xmlns:xm="http://schemas.microsoft.com/office/excel/2006/main">
          <x14:cfRule type="dataBar" id="{5D0F834B-030B-4F3A-82A1-0F1FD812FE0C}">
            <x14:dataBar minLength="0" maxLength="100" gradient="0">
              <x14:cfvo type="autoMin"/>
              <x14:cfvo type="autoMax"/>
              <x14:negativeFillColor rgb="FFFF0000"/>
              <x14:axisColor rgb="FF000000"/>
            </x14:dataBar>
          </x14:cfRule>
          <xm:sqref>K336</xm:sqref>
        </x14:conditionalFormatting>
        <x14:conditionalFormatting xmlns:xm="http://schemas.microsoft.com/office/excel/2006/main">
          <x14:cfRule type="dataBar" id="{ACC02D75-CD23-4986-88E9-F378632FFCF5}">
            <x14:dataBar minLength="0" maxLength="100" border="1" negativeBarBorderColorSameAsPositive="0">
              <x14:cfvo type="autoMin"/>
              <x14:cfvo type="autoMax"/>
              <x14:borderColor rgb="FF638EC6"/>
              <x14:negativeFillColor rgb="FFFF0000"/>
              <x14:negativeBorderColor rgb="FFFF0000"/>
              <x14:axisColor rgb="FF000000"/>
            </x14:dataBar>
          </x14:cfRule>
          <xm:sqref>K337:K338</xm:sqref>
        </x14:conditionalFormatting>
        <x14:conditionalFormatting xmlns:xm="http://schemas.microsoft.com/office/excel/2006/main">
          <x14:cfRule type="dataBar" id="{948A2454-F389-48A7-869B-18B3076AF877}">
            <x14:dataBar minLength="0" maxLength="100" gradient="0">
              <x14:cfvo type="autoMin"/>
              <x14:cfvo type="autoMax"/>
              <x14:negativeFillColor rgb="FFFF0000"/>
              <x14:axisColor rgb="FF000000"/>
            </x14:dataBar>
          </x14:cfRule>
          <xm:sqref>K339:K346</xm:sqref>
        </x14:conditionalFormatting>
        <x14:conditionalFormatting xmlns:xm="http://schemas.microsoft.com/office/excel/2006/main">
          <x14:cfRule type="dataBar" id="{73BC4576-73EB-4839-B403-5D0ED7BB464D}">
            <x14:dataBar minLength="0" maxLength="100" border="1" negativeBarBorderColorSameAsPositive="0">
              <x14:cfvo type="autoMin"/>
              <x14:cfvo type="autoMax"/>
              <x14:borderColor rgb="FF638EC6"/>
              <x14:negativeFillColor rgb="FFFF0000"/>
              <x14:negativeBorderColor rgb="FFFF0000"/>
              <x14:axisColor rgb="FF000000"/>
            </x14:dataBar>
          </x14:cfRule>
          <xm:sqref>K347:K358</xm:sqref>
        </x14:conditionalFormatting>
        <x14:conditionalFormatting xmlns:xm="http://schemas.microsoft.com/office/excel/2006/main">
          <x14:cfRule type="dataBar" id="{07A33FC9-D5A1-4325-B9DC-9A03DF498C7A}">
            <x14:dataBar minLength="0" maxLength="100" gradient="0">
              <x14:cfvo type="autoMin"/>
              <x14:cfvo type="autoMax"/>
              <x14:negativeFillColor rgb="FFFF0000"/>
              <x14:axisColor rgb="FF000000"/>
            </x14:dataBar>
          </x14:cfRule>
          <xm:sqref>K362</xm:sqref>
        </x14:conditionalFormatting>
        <x14:conditionalFormatting xmlns:xm="http://schemas.microsoft.com/office/excel/2006/main">
          <x14:cfRule type="dataBar" id="{40B087A4-4B96-4807-A427-9D263844F49D}">
            <x14:dataBar minLength="0" maxLength="100" border="1" negativeBarBorderColorSameAsPositive="0">
              <x14:cfvo type="autoMin"/>
              <x14:cfvo type="autoMax"/>
              <x14:borderColor rgb="FF638EC6"/>
              <x14:negativeFillColor rgb="FFFF0000"/>
              <x14:negativeBorderColor rgb="FFFF0000"/>
              <x14:axisColor rgb="FF000000"/>
            </x14:dataBar>
          </x14:cfRule>
          <xm:sqref>K363:K366</xm:sqref>
        </x14:conditionalFormatting>
        <x14:conditionalFormatting xmlns:xm="http://schemas.microsoft.com/office/excel/2006/main">
          <x14:cfRule type="dataBar" id="{0F6B5E99-2172-4733-A1F7-5F5937B461B5}">
            <x14:dataBar minLength="0" maxLength="100" gradient="0">
              <x14:cfvo type="autoMin"/>
              <x14:cfvo type="autoMax"/>
              <x14:negativeFillColor rgb="FFFF0000"/>
              <x14:axisColor rgb="FF000000"/>
            </x14:dataBar>
          </x14:cfRule>
          <xm:sqref>K367:K368</xm:sqref>
        </x14:conditionalFormatting>
        <x14:conditionalFormatting xmlns:xm="http://schemas.microsoft.com/office/excel/2006/main">
          <x14:cfRule type="dataBar" id="{5CC7B881-05AE-4E94-9E68-D5D435863BB7}">
            <x14:dataBar minLength="0" maxLength="100" border="1" negativeBarBorderColorSameAsPositive="0">
              <x14:cfvo type="autoMin"/>
              <x14:cfvo type="autoMax"/>
              <x14:borderColor rgb="FF638EC6"/>
              <x14:negativeFillColor rgb="FFFF0000"/>
              <x14:negativeBorderColor rgb="FFFF0000"/>
              <x14:axisColor rgb="FF000000"/>
            </x14:dataBar>
          </x14:cfRule>
          <xm:sqref>K369:K371</xm:sqref>
        </x14:conditionalFormatting>
        <x14:conditionalFormatting xmlns:xm="http://schemas.microsoft.com/office/excel/2006/main">
          <x14:cfRule type="dataBar" id="{B420C362-B19A-4A4B-8DC8-0C93ADA83A9D}">
            <x14:dataBar minLength="0" maxLength="100" gradient="0">
              <x14:cfvo type="autoMin"/>
              <x14:cfvo type="autoMax"/>
              <x14:negativeFillColor rgb="FFFF0000"/>
              <x14:axisColor rgb="FF000000"/>
            </x14:dataBar>
          </x14:cfRule>
          <xm:sqref>K372</xm:sqref>
        </x14:conditionalFormatting>
        <x14:conditionalFormatting xmlns:xm="http://schemas.microsoft.com/office/excel/2006/main">
          <x14:cfRule type="dataBar" id="{945A29D4-B4A9-4376-BCED-BACA3CC52114}">
            <x14:dataBar minLength="0" maxLength="100" border="1" negativeBarBorderColorSameAsPositive="0">
              <x14:cfvo type="autoMin"/>
              <x14:cfvo type="autoMax"/>
              <x14:borderColor rgb="FF638EC6"/>
              <x14:negativeFillColor rgb="FFFF0000"/>
              <x14:negativeBorderColor rgb="FFFF0000"/>
              <x14:axisColor rgb="FF000000"/>
            </x14:dataBar>
          </x14:cfRule>
          <xm:sqref>K373</xm:sqref>
        </x14:conditionalFormatting>
        <x14:conditionalFormatting xmlns:xm="http://schemas.microsoft.com/office/excel/2006/main">
          <x14:cfRule type="dataBar" id="{51EAA362-788B-43A0-B4F3-537C574597A8}">
            <x14:dataBar minLength="0" maxLength="100" gradient="0">
              <x14:cfvo type="autoMin"/>
              <x14:cfvo type="autoMax"/>
              <x14:negativeFillColor rgb="FFFF0000"/>
              <x14:axisColor rgb="FF000000"/>
            </x14:dataBar>
          </x14:cfRule>
          <xm:sqref>K374:K376</xm:sqref>
        </x14:conditionalFormatting>
        <x14:conditionalFormatting xmlns:xm="http://schemas.microsoft.com/office/excel/2006/main">
          <x14:cfRule type="dataBar" id="{F6F7655B-5808-4DEA-A282-98483D30C041}">
            <x14:dataBar minLength="0" maxLength="100" border="1" negativeBarBorderColorSameAsPositive="0">
              <x14:cfvo type="autoMin"/>
              <x14:cfvo type="autoMax"/>
              <x14:borderColor rgb="FF638EC6"/>
              <x14:negativeFillColor rgb="FFFF0000"/>
              <x14:negativeBorderColor rgb="FFFF0000"/>
              <x14:axisColor rgb="FF000000"/>
            </x14:dataBar>
          </x14:cfRule>
          <xm:sqref>K377:K378</xm:sqref>
        </x14:conditionalFormatting>
        <x14:conditionalFormatting xmlns:xm="http://schemas.microsoft.com/office/excel/2006/main">
          <x14:cfRule type="dataBar" id="{55C0AF7B-2442-4EE8-9F5B-50B3DADC4DEB}">
            <x14:dataBar minLength="0" maxLength="100" gradient="0">
              <x14:cfvo type="autoMin"/>
              <x14:cfvo type="autoMax"/>
              <x14:negativeFillColor rgb="FFFF0000"/>
              <x14:axisColor rgb="FF000000"/>
            </x14:dataBar>
          </x14:cfRule>
          <xm:sqref>K379:K380</xm:sqref>
        </x14:conditionalFormatting>
        <x14:conditionalFormatting xmlns:xm="http://schemas.microsoft.com/office/excel/2006/main">
          <x14:cfRule type="dataBar" id="{63A6133A-9863-45C2-98AF-CCAFFF8967CD}">
            <x14:dataBar minLength="0" maxLength="100" border="1" negativeBarBorderColorSameAsPositive="0">
              <x14:cfvo type="autoMin"/>
              <x14:cfvo type="autoMax"/>
              <x14:borderColor rgb="FF638EC6"/>
              <x14:negativeFillColor rgb="FFFF0000"/>
              <x14:negativeBorderColor rgb="FFFF0000"/>
              <x14:axisColor rgb="FF000000"/>
            </x14:dataBar>
          </x14:cfRule>
          <xm:sqref>K381</xm:sqref>
        </x14:conditionalFormatting>
        <x14:conditionalFormatting xmlns:xm="http://schemas.microsoft.com/office/excel/2006/main">
          <x14:cfRule type="dataBar" id="{BD06BC5D-CF2B-44C4-8CEC-A666D0ABC643}">
            <x14:dataBar minLength="0" maxLength="100" gradient="0">
              <x14:cfvo type="autoMin"/>
              <x14:cfvo type="autoMax"/>
              <x14:negativeFillColor rgb="FFFF0000"/>
              <x14:axisColor rgb="FF000000"/>
            </x14:dataBar>
          </x14:cfRule>
          <xm:sqref>K382:K383</xm:sqref>
        </x14:conditionalFormatting>
        <x14:conditionalFormatting xmlns:xm="http://schemas.microsoft.com/office/excel/2006/main">
          <x14:cfRule type="dataBar" id="{460723E1-60A9-4411-93A8-114DA67C59B8}">
            <x14:dataBar minLength="0" maxLength="100" border="1" negativeBarBorderColorSameAsPositive="0">
              <x14:cfvo type="autoMin"/>
              <x14:cfvo type="autoMax"/>
              <x14:borderColor rgb="FF638EC6"/>
              <x14:negativeFillColor rgb="FFFF0000"/>
              <x14:negativeBorderColor rgb="FFFF0000"/>
              <x14:axisColor rgb="FF000000"/>
            </x14:dataBar>
          </x14:cfRule>
          <xm:sqref>K384</xm:sqref>
        </x14:conditionalFormatting>
        <x14:conditionalFormatting xmlns:xm="http://schemas.microsoft.com/office/excel/2006/main">
          <x14:cfRule type="dataBar" id="{BE7958EB-C8C1-4EC5-99BF-CE33B2055ED5}">
            <x14:dataBar minLength="0" maxLength="100" gradient="0">
              <x14:cfvo type="autoMin"/>
              <x14:cfvo type="autoMax"/>
              <x14:negativeFillColor rgb="FFFF0000"/>
              <x14:axisColor rgb="FF000000"/>
            </x14:dataBar>
          </x14:cfRule>
          <xm:sqref>K385</xm:sqref>
        </x14:conditionalFormatting>
        <x14:conditionalFormatting xmlns:xm="http://schemas.microsoft.com/office/excel/2006/main">
          <x14:cfRule type="dataBar" id="{4CE59EDE-6FF2-4AC5-AE90-1521457F039C}">
            <x14:dataBar minLength="0" maxLength="100" border="1" negativeBarBorderColorSameAsPositive="0">
              <x14:cfvo type="autoMin"/>
              <x14:cfvo type="autoMax"/>
              <x14:borderColor rgb="FF638EC6"/>
              <x14:negativeFillColor rgb="FFFF0000"/>
              <x14:negativeBorderColor rgb="FFFF0000"/>
              <x14:axisColor rgb="FF000000"/>
            </x14:dataBar>
          </x14:cfRule>
          <xm:sqref>K386</xm:sqref>
        </x14:conditionalFormatting>
        <x14:conditionalFormatting xmlns:xm="http://schemas.microsoft.com/office/excel/2006/main">
          <x14:cfRule type="dataBar" id="{8FC6E796-6E67-4A8A-A71E-E28571B22009}">
            <x14:dataBar minLength="0" maxLength="100" gradient="0">
              <x14:cfvo type="autoMin"/>
              <x14:cfvo type="autoMax"/>
              <x14:negativeFillColor rgb="FFFF0000"/>
              <x14:axisColor rgb="FF000000"/>
            </x14:dataBar>
          </x14:cfRule>
          <xm:sqref>K387:K411</xm:sqref>
        </x14:conditionalFormatting>
        <x14:conditionalFormatting xmlns:xm="http://schemas.microsoft.com/office/excel/2006/main">
          <x14:cfRule type="dataBar" id="{CD04B384-986D-42DC-BD81-A124D5DF54F3}">
            <x14:dataBar minLength="0" maxLength="100" border="1" negativeBarBorderColorSameAsPositive="0">
              <x14:cfvo type="autoMin"/>
              <x14:cfvo type="autoMax"/>
              <x14:borderColor rgb="FF638EC6"/>
              <x14:negativeFillColor rgb="FFFF0000"/>
              <x14:negativeBorderColor rgb="FFFF0000"/>
              <x14:axisColor rgb="FF000000"/>
            </x14:dataBar>
          </x14:cfRule>
          <xm:sqref>K412:K413</xm:sqref>
        </x14:conditionalFormatting>
        <x14:conditionalFormatting xmlns:xm="http://schemas.microsoft.com/office/excel/2006/main">
          <x14:cfRule type="dataBar" id="{9802D385-AB98-4885-A2F6-2CFB89B906FF}">
            <x14:dataBar minLength="0" maxLength="100" gradient="0">
              <x14:cfvo type="autoMin"/>
              <x14:cfvo type="autoMax"/>
              <x14:negativeFillColor rgb="FFFF0000"/>
              <x14:axisColor rgb="FF000000"/>
            </x14:dataBar>
          </x14:cfRule>
          <xm:sqref>K414</xm:sqref>
        </x14:conditionalFormatting>
        <x14:conditionalFormatting xmlns:xm="http://schemas.microsoft.com/office/excel/2006/main">
          <x14:cfRule type="dataBar" id="{0C231200-173A-422C-B811-699A0F77CB62}">
            <x14:dataBar minLength="0" maxLength="100" border="1" negativeBarBorderColorSameAsPositive="0">
              <x14:cfvo type="autoMin"/>
              <x14:cfvo type="autoMax"/>
              <x14:borderColor rgb="FF638EC6"/>
              <x14:negativeFillColor rgb="FFFF0000"/>
              <x14:negativeBorderColor rgb="FFFF0000"/>
              <x14:axisColor rgb="FF000000"/>
            </x14:dataBar>
          </x14:cfRule>
          <xm:sqref>K415:K435</xm:sqref>
        </x14:conditionalFormatting>
        <x14:conditionalFormatting xmlns:xm="http://schemas.microsoft.com/office/excel/2006/main">
          <x14:cfRule type="dataBar" id="{B0EEE2DF-E09C-4EFE-943F-53C9C0A225F6}">
            <x14:dataBar minLength="0" maxLength="100" gradient="0">
              <x14:cfvo type="autoMin"/>
              <x14:cfvo type="autoMax"/>
              <x14:negativeFillColor rgb="FFFF0000"/>
              <x14:axisColor rgb="FF000000"/>
            </x14:dataBar>
          </x14:cfRule>
          <xm:sqref>K436</xm:sqref>
        </x14:conditionalFormatting>
        <x14:conditionalFormatting xmlns:xm="http://schemas.microsoft.com/office/excel/2006/main">
          <x14:cfRule type="dataBar" id="{C034DF94-1009-4AD2-BAA5-D1A1967E979A}">
            <x14:dataBar minLength="0" maxLength="100" border="1" negativeBarBorderColorSameAsPositive="0">
              <x14:cfvo type="autoMin"/>
              <x14:cfvo type="autoMax"/>
              <x14:borderColor rgb="FF638EC6"/>
              <x14:negativeFillColor rgb="FFFF0000"/>
              <x14:negativeBorderColor rgb="FFFF0000"/>
              <x14:axisColor rgb="FF000000"/>
            </x14:dataBar>
          </x14:cfRule>
          <xm:sqref>K437:K439</xm:sqref>
        </x14:conditionalFormatting>
        <x14:conditionalFormatting xmlns:xm="http://schemas.microsoft.com/office/excel/2006/main">
          <x14:cfRule type="dataBar" id="{7F2AAC98-248E-43CE-96FF-D4F79C4AD661}">
            <x14:dataBar minLength="0" maxLength="100" gradient="0">
              <x14:cfvo type="autoMin"/>
              <x14:cfvo type="autoMax"/>
              <x14:negativeFillColor rgb="FFFF0000"/>
              <x14:axisColor rgb="FF000000"/>
            </x14:dataBar>
          </x14:cfRule>
          <xm:sqref>K440</xm:sqref>
        </x14:conditionalFormatting>
        <x14:conditionalFormatting xmlns:xm="http://schemas.microsoft.com/office/excel/2006/main">
          <x14:cfRule type="dataBar" id="{E4E5DA65-6E1A-4E2E-B90E-5C47A4938B7E}">
            <x14:dataBar minLength="0" maxLength="100" border="1" negativeBarBorderColorSameAsPositive="0">
              <x14:cfvo type="autoMin"/>
              <x14:cfvo type="autoMax"/>
              <x14:borderColor rgb="FF638EC6"/>
              <x14:negativeFillColor rgb="FFFF0000"/>
              <x14:negativeBorderColor rgb="FFFF0000"/>
              <x14:axisColor rgb="FF000000"/>
            </x14:dataBar>
          </x14:cfRule>
          <xm:sqref>K441</xm:sqref>
        </x14:conditionalFormatting>
        <x14:conditionalFormatting xmlns:xm="http://schemas.microsoft.com/office/excel/2006/main">
          <x14:cfRule type="dataBar" id="{AD4D8F49-12E1-4250-86DE-2896BF95A90B}">
            <x14:dataBar minLength="0" maxLength="100" border="1" negativeBarBorderColorSameAsPositive="0">
              <x14:cfvo type="autoMin"/>
              <x14:cfvo type="autoMax"/>
              <x14:borderColor rgb="FF638EC6"/>
              <x14:negativeFillColor rgb="FFFF0000"/>
              <x14:negativeBorderColor rgb="FFFF0000"/>
              <x14:axisColor rgb="FF000000"/>
            </x14:dataBar>
          </x14:cfRule>
          <xm:sqref>K443:K444</xm:sqref>
        </x14:conditionalFormatting>
        <x14:conditionalFormatting xmlns:xm="http://schemas.microsoft.com/office/excel/2006/main">
          <x14:cfRule type="dataBar" id="{46BF8897-E2B2-487A-8DBA-5C784882743A}">
            <x14:dataBar minLength="0" maxLength="100" gradient="0">
              <x14:cfvo type="autoMin"/>
              <x14:cfvo type="autoMax"/>
              <x14:negativeFillColor rgb="FFFF0000"/>
              <x14:axisColor rgb="FF000000"/>
            </x14:dataBar>
          </x14:cfRule>
          <xm:sqref>K445:K448 K452:K456</xm:sqref>
        </x14:conditionalFormatting>
        <x14:conditionalFormatting xmlns:xm="http://schemas.microsoft.com/office/excel/2006/main">
          <x14:cfRule type="dataBar" id="{F4F2EFD6-0214-44F8-A6CE-69B0DE44D1E9}">
            <x14:dataBar minLength="0" maxLength="100" border="1" negativeBarBorderColorSameAsPositive="0">
              <x14:cfvo type="autoMin"/>
              <x14:cfvo type="autoMax"/>
              <x14:borderColor rgb="FF638EC6"/>
              <x14:negativeFillColor rgb="FFFF0000"/>
              <x14:negativeBorderColor rgb="FFFF0000"/>
              <x14:axisColor rgb="FF000000"/>
            </x14:dataBar>
          </x14:cfRule>
          <xm:sqref>K457:K466</xm:sqref>
        </x14:conditionalFormatting>
        <x14:conditionalFormatting xmlns:xm="http://schemas.microsoft.com/office/excel/2006/main">
          <x14:cfRule type="dataBar" id="{15210510-2DE3-4873-ADBC-B15731735623}">
            <x14:dataBar minLength="0" maxLength="100" gradient="0">
              <x14:cfvo type="autoMin"/>
              <x14:cfvo type="autoMax"/>
              <x14:negativeFillColor rgb="FFFF0000"/>
              <x14:axisColor rgb="FF000000"/>
            </x14:dataBar>
          </x14:cfRule>
          <xm:sqref>K467</xm:sqref>
        </x14:conditionalFormatting>
        <x14:conditionalFormatting xmlns:xm="http://schemas.microsoft.com/office/excel/2006/main">
          <x14:cfRule type="dataBar" id="{5AF97C0B-7ADC-4283-92C5-32E57D0C7FB7}">
            <x14:dataBar minLength="0" maxLength="100" border="1" negativeBarBorderColorSameAsPositive="0">
              <x14:cfvo type="autoMin"/>
              <x14:cfvo type="autoMax"/>
              <x14:borderColor rgb="FF638EC6"/>
              <x14:negativeFillColor rgb="FFFF0000"/>
              <x14:negativeBorderColor rgb="FFFF0000"/>
              <x14:axisColor rgb="FF000000"/>
            </x14:dataBar>
          </x14:cfRule>
          <xm:sqref>K475:K482 K468:K471</xm:sqref>
        </x14:conditionalFormatting>
        <x14:conditionalFormatting xmlns:xm="http://schemas.microsoft.com/office/excel/2006/main">
          <x14:cfRule type="dataBar" id="{663039A4-578E-4CB9-BAC7-4F05B9830A4C}">
            <x14:dataBar minLength="0" maxLength="100" gradient="0">
              <x14:cfvo type="autoMin"/>
              <x14:cfvo type="autoMax"/>
              <x14:negativeFillColor rgb="FFFF0000"/>
              <x14:axisColor rgb="FF000000"/>
            </x14:dataBar>
          </x14:cfRule>
          <xm:sqref>K483:K485</xm:sqref>
        </x14:conditionalFormatting>
        <x14:conditionalFormatting xmlns:xm="http://schemas.microsoft.com/office/excel/2006/main">
          <x14:cfRule type="dataBar" id="{B211F168-DA9F-4FD9-8D02-9BCC9B9E07B8}">
            <x14:dataBar minLength="0" maxLength="100" border="1" negativeBarBorderColorSameAsPositive="0">
              <x14:cfvo type="autoMin"/>
              <x14:cfvo type="autoMax"/>
              <x14:borderColor rgb="FF638EC6"/>
              <x14:negativeFillColor rgb="FFFF0000"/>
              <x14:negativeBorderColor rgb="FFFF0000"/>
              <x14:axisColor rgb="FF000000"/>
            </x14:dataBar>
          </x14:cfRule>
          <xm:sqref>K486:K488</xm:sqref>
        </x14:conditionalFormatting>
        <x14:conditionalFormatting xmlns:xm="http://schemas.microsoft.com/office/excel/2006/main">
          <x14:cfRule type="dataBar" id="{789C641D-35C3-4F07-A0E0-F26085983A2D}">
            <x14:dataBar minLength="0" maxLength="100" gradient="0">
              <x14:cfvo type="autoMin"/>
              <x14:cfvo type="autoMax"/>
              <x14:negativeFillColor rgb="FFFF0000"/>
              <x14:axisColor rgb="FF000000"/>
            </x14:dataBar>
          </x14:cfRule>
          <xm:sqref>K489</xm:sqref>
        </x14:conditionalFormatting>
        <x14:conditionalFormatting xmlns:xm="http://schemas.microsoft.com/office/excel/2006/main">
          <x14:cfRule type="dataBar" id="{4A2E2485-6DBA-49FD-8C6C-EF2658AB55A8}">
            <x14:dataBar minLength="0" maxLength="100" border="1" negativeBarBorderColorSameAsPositive="0">
              <x14:cfvo type="autoMin"/>
              <x14:cfvo type="autoMax"/>
              <x14:borderColor rgb="FF638EC6"/>
              <x14:negativeFillColor rgb="FFFF0000"/>
              <x14:negativeBorderColor rgb="FFFF0000"/>
              <x14:axisColor rgb="FF000000"/>
            </x14:dataBar>
          </x14:cfRule>
          <xm:sqref>K490</xm:sqref>
        </x14:conditionalFormatting>
        <x14:conditionalFormatting xmlns:xm="http://schemas.microsoft.com/office/excel/2006/main">
          <x14:cfRule type="dataBar" id="{46CF860B-AA4A-4894-BEE5-57910A811B04}">
            <x14:dataBar minLength="0" maxLength="100" gradient="0">
              <x14:cfvo type="autoMin"/>
              <x14:cfvo type="autoMax"/>
              <x14:negativeFillColor rgb="FFFF0000"/>
              <x14:axisColor rgb="FF000000"/>
            </x14:dataBar>
          </x14:cfRule>
          <xm:sqref>K491:K495</xm:sqref>
        </x14:conditionalFormatting>
        <x14:conditionalFormatting xmlns:xm="http://schemas.microsoft.com/office/excel/2006/main">
          <x14:cfRule type="dataBar" id="{AF086924-E8A9-42D3-B26C-A459278E9249}">
            <x14:dataBar minLength="0" maxLength="100" border="1" negativeBarBorderColorSameAsPositive="0">
              <x14:cfvo type="autoMin"/>
              <x14:cfvo type="autoMax"/>
              <x14:borderColor rgb="FF638EC6"/>
              <x14:negativeFillColor rgb="FFFF0000"/>
              <x14:negativeBorderColor rgb="FFFF0000"/>
              <x14:axisColor rgb="FF000000"/>
            </x14:dataBar>
          </x14:cfRule>
          <xm:sqref>K496</xm:sqref>
        </x14:conditionalFormatting>
        <x14:conditionalFormatting xmlns:xm="http://schemas.microsoft.com/office/excel/2006/main">
          <x14:cfRule type="dataBar" id="{F9D5D83F-70E7-4664-AF77-0767AB36B216}">
            <x14:dataBar minLength="0" maxLength="100" gradient="0">
              <x14:cfvo type="autoMin"/>
              <x14:cfvo type="autoMax"/>
              <x14:negativeFillColor rgb="FFFF0000"/>
              <x14:axisColor rgb="FF000000"/>
            </x14:dataBar>
          </x14:cfRule>
          <xm:sqref>K497:K499</xm:sqref>
        </x14:conditionalFormatting>
        <x14:conditionalFormatting xmlns:xm="http://schemas.microsoft.com/office/excel/2006/main">
          <x14:cfRule type="dataBar" id="{E29AAB21-E4AB-41D9-9449-BC48D19B6C18}">
            <x14:dataBar minLength="0" maxLength="100" border="1" negativeBarBorderColorSameAsPositive="0">
              <x14:cfvo type="autoMin"/>
              <x14:cfvo type="autoMax"/>
              <x14:borderColor rgb="FF638EC6"/>
              <x14:negativeFillColor rgb="FFFF0000"/>
              <x14:negativeBorderColor rgb="FFFF0000"/>
              <x14:axisColor rgb="FF000000"/>
            </x14:dataBar>
          </x14:cfRule>
          <xm:sqref>K500:K517</xm:sqref>
        </x14:conditionalFormatting>
        <x14:conditionalFormatting xmlns:xm="http://schemas.microsoft.com/office/excel/2006/main">
          <x14:cfRule type="dataBar" id="{733EDC65-0026-488C-8693-9EB0F7EE7E16}">
            <x14:dataBar minLength="0" maxLength="100" gradient="0">
              <x14:cfvo type="autoMin"/>
              <x14:cfvo type="autoMax"/>
              <x14:negativeFillColor rgb="FFFF0000"/>
              <x14:axisColor rgb="FF000000"/>
            </x14:dataBar>
          </x14:cfRule>
          <xm:sqref>K521</xm:sqref>
        </x14:conditionalFormatting>
        <x14:conditionalFormatting xmlns:xm="http://schemas.microsoft.com/office/excel/2006/main">
          <x14:cfRule type="dataBar" id="{AB328751-5D71-407D-90B6-EDADB85BB238}">
            <x14:dataBar minLength="0" maxLength="100" border="1" negativeBarBorderColorSameAsPositive="0">
              <x14:cfvo type="autoMin"/>
              <x14:cfvo type="autoMax"/>
              <x14:borderColor rgb="FF638EC6"/>
              <x14:negativeFillColor rgb="FFFF0000"/>
              <x14:negativeBorderColor rgb="FFFF0000"/>
              <x14:axisColor rgb="FF000000"/>
            </x14:dataBar>
          </x14:cfRule>
          <xm:sqref>K522:K525</xm:sqref>
        </x14:conditionalFormatting>
        <x14:conditionalFormatting xmlns:xm="http://schemas.microsoft.com/office/excel/2006/main">
          <x14:cfRule type="dataBar" id="{A7FE0963-910B-4FF3-8D7B-E07FA1C425A9}">
            <x14:dataBar minLength="0" maxLength="100" gradient="0">
              <x14:cfvo type="autoMin"/>
              <x14:cfvo type="autoMax"/>
              <x14:negativeFillColor rgb="FFFF0000"/>
              <x14:axisColor rgb="FF000000"/>
            </x14:dataBar>
          </x14:cfRule>
          <xm:sqref>K526</xm:sqref>
        </x14:conditionalFormatting>
        <x14:conditionalFormatting xmlns:xm="http://schemas.microsoft.com/office/excel/2006/main">
          <x14:cfRule type="dataBar" id="{B12EB9A9-A0A5-4643-B8AF-E89131ED08D1}">
            <x14:dataBar minLength="0" maxLength="100" border="1" negativeBarBorderColorSameAsPositive="0">
              <x14:cfvo type="autoMin"/>
              <x14:cfvo type="autoMax"/>
              <x14:borderColor rgb="FF638EC6"/>
              <x14:negativeFillColor rgb="FFFF0000"/>
              <x14:negativeBorderColor rgb="FFFF0000"/>
              <x14:axisColor rgb="FF000000"/>
            </x14:dataBar>
          </x14:cfRule>
          <xm:sqref>K528</xm:sqref>
        </x14:conditionalFormatting>
        <x14:conditionalFormatting xmlns:xm="http://schemas.microsoft.com/office/excel/2006/main">
          <x14:cfRule type="dataBar" id="{35DB241F-E74E-4D88-BA42-687504604B81}">
            <x14:dataBar minLength="0" maxLength="100" gradient="0">
              <x14:cfvo type="autoMin"/>
              <x14:cfvo type="autoMax"/>
              <x14:negativeFillColor rgb="FFFF0000"/>
              <x14:axisColor rgb="FF000000"/>
            </x14:dataBar>
          </x14:cfRule>
          <xm:sqref>K529:K530</xm:sqref>
        </x14:conditionalFormatting>
        <x14:conditionalFormatting xmlns:xm="http://schemas.microsoft.com/office/excel/2006/main">
          <x14:cfRule type="dataBar" id="{82DDE35B-3AA0-414C-893C-9AAB517400DE}">
            <x14:dataBar minLength="0" maxLength="100" border="1" negativeBarBorderColorSameAsPositive="0">
              <x14:cfvo type="autoMin"/>
              <x14:cfvo type="autoMax"/>
              <x14:borderColor rgb="FF638EC6"/>
              <x14:negativeFillColor rgb="FFFF0000"/>
              <x14:negativeBorderColor rgb="FFFF0000"/>
              <x14:axisColor rgb="FF000000"/>
            </x14:dataBar>
          </x14:cfRule>
          <xm:sqref>K531</xm:sqref>
        </x14:conditionalFormatting>
        <x14:conditionalFormatting xmlns:xm="http://schemas.microsoft.com/office/excel/2006/main">
          <x14:cfRule type="dataBar" id="{21EFA296-7721-4C0D-B920-D3AEF0D67A7F}">
            <x14:dataBar minLength="0" maxLength="100" gradient="0">
              <x14:cfvo type="autoMin"/>
              <x14:cfvo type="autoMax"/>
              <x14:negativeFillColor rgb="FFFF0000"/>
              <x14:axisColor rgb="FF000000"/>
            </x14:dataBar>
          </x14:cfRule>
          <xm:sqref>K532:K533</xm:sqref>
        </x14:conditionalFormatting>
        <x14:conditionalFormatting xmlns:xm="http://schemas.microsoft.com/office/excel/2006/main">
          <x14:cfRule type="dataBar" id="{2DF5380E-C10E-41F0-AA09-C8869143FED7}">
            <x14:dataBar minLength="0" maxLength="100" border="1" negativeBarBorderColorSameAsPositive="0">
              <x14:cfvo type="autoMin"/>
              <x14:cfvo type="autoMax"/>
              <x14:borderColor rgb="FF638EC6"/>
              <x14:negativeFillColor rgb="FFFF0000"/>
              <x14:negativeBorderColor rgb="FFFF0000"/>
              <x14:axisColor rgb="FF000000"/>
            </x14:dataBar>
          </x14:cfRule>
          <xm:sqref>K534</xm:sqref>
        </x14:conditionalFormatting>
        <x14:conditionalFormatting xmlns:xm="http://schemas.microsoft.com/office/excel/2006/main">
          <x14:cfRule type="dataBar" id="{9AF71B3B-AB0B-4A23-BB60-01B0376F06DA}">
            <x14:dataBar minLength="0" maxLength="100" gradient="0">
              <x14:cfvo type="autoMin"/>
              <x14:cfvo type="autoMax"/>
              <x14:negativeFillColor rgb="FFFF0000"/>
              <x14:axisColor rgb="FF000000"/>
            </x14:dataBar>
          </x14:cfRule>
          <xm:sqref>K535:K541</xm:sqref>
        </x14:conditionalFormatting>
        <x14:conditionalFormatting xmlns:xm="http://schemas.microsoft.com/office/excel/2006/main">
          <x14:cfRule type="dataBar" id="{FAF9A25F-0944-4BA1-A247-8F4F018A4415}">
            <x14:dataBar minLength="0" maxLength="100" border="1" negativeBarBorderColorSameAsPositive="0">
              <x14:cfvo type="autoMin"/>
              <x14:cfvo type="autoMax"/>
              <x14:borderColor rgb="FF638EC6"/>
              <x14:negativeFillColor rgb="FFFF0000"/>
              <x14:negativeBorderColor rgb="FFFF0000"/>
              <x14:axisColor rgb="FF000000"/>
            </x14:dataBar>
          </x14:cfRule>
          <xm:sqref>K543:K549</xm:sqref>
        </x14:conditionalFormatting>
        <x14:conditionalFormatting xmlns:xm="http://schemas.microsoft.com/office/excel/2006/main">
          <x14:cfRule type="dataBar" id="{E67C462D-3700-4F4E-AB84-E3C2F50E6C15}">
            <x14:dataBar minLength="0" maxLength="100" gradient="0">
              <x14:cfvo type="autoMin"/>
              <x14:cfvo type="autoMax"/>
              <x14:negativeFillColor rgb="FFFF0000"/>
              <x14:axisColor rgb="FF000000"/>
            </x14:dataBar>
          </x14:cfRule>
          <xm:sqref>K550</xm:sqref>
        </x14:conditionalFormatting>
        <x14:conditionalFormatting xmlns:xm="http://schemas.microsoft.com/office/excel/2006/main">
          <x14:cfRule type="dataBar" id="{0E5B8D07-1327-4869-BCC9-CD90305D8AED}">
            <x14:dataBar minLength="0" maxLength="100" border="1" negativeBarBorderColorSameAsPositive="0">
              <x14:cfvo type="autoMin"/>
              <x14:cfvo type="autoMax"/>
              <x14:borderColor rgb="FF638EC6"/>
              <x14:negativeFillColor rgb="FFFF0000"/>
              <x14:negativeBorderColor rgb="FFFF0000"/>
              <x14:axisColor rgb="FF000000"/>
            </x14:dataBar>
          </x14:cfRule>
          <xm:sqref>K551:K557</xm:sqref>
        </x14:conditionalFormatting>
        <x14:conditionalFormatting xmlns:xm="http://schemas.microsoft.com/office/excel/2006/main">
          <x14:cfRule type="dataBar" id="{55D99B1C-DCC5-469A-83E5-99ACF7DA981F}">
            <x14:dataBar minLength="0" maxLength="100" gradient="0">
              <x14:cfvo type="autoMin"/>
              <x14:cfvo type="autoMax"/>
              <x14:negativeFillColor rgb="FFFF0000"/>
              <x14:axisColor rgb="FF000000"/>
            </x14:dataBar>
          </x14:cfRule>
          <xm:sqref>K561</xm:sqref>
        </x14:conditionalFormatting>
        <x14:conditionalFormatting xmlns:xm="http://schemas.microsoft.com/office/excel/2006/main">
          <x14:cfRule type="dataBar" id="{403DDA28-4151-4751-BD37-8A679B1AC28C}">
            <x14:dataBar minLength="0" maxLength="100" border="1" negativeBarBorderColorSameAsPositive="0">
              <x14:cfvo type="autoMin"/>
              <x14:cfvo type="autoMax"/>
              <x14:borderColor rgb="FF638EC6"/>
              <x14:negativeFillColor rgb="FFFF0000"/>
              <x14:negativeBorderColor rgb="FFFF0000"/>
              <x14:axisColor rgb="FF000000"/>
            </x14:dataBar>
          </x14:cfRule>
          <xm:sqref>K562:K563</xm:sqref>
        </x14:conditionalFormatting>
        <x14:conditionalFormatting xmlns:xm="http://schemas.microsoft.com/office/excel/2006/main">
          <x14:cfRule type="dataBar" id="{AE338E43-D5BA-442E-9CBF-7FCE65A3327D}">
            <x14:dataBar minLength="0" maxLength="100" gradient="0">
              <x14:cfvo type="autoMin"/>
              <x14:cfvo type="autoMax"/>
              <x14:negativeFillColor rgb="FFFF0000"/>
              <x14:axisColor rgb="FF000000"/>
            </x14:dataBar>
          </x14:cfRule>
          <xm:sqref>K564</xm:sqref>
        </x14:conditionalFormatting>
        <x14:conditionalFormatting xmlns:xm="http://schemas.microsoft.com/office/excel/2006/main">
          <x14:cfRule type="dataBar" id="{62273A35-3F8D-4E0D-B600-2D9B8F37A303}">
            <x14:dataBar minLength="0" maxLength="100" border="1" negativeBarBorderColorSameAsPositive="0">
              <x14:cfvo type="autoMin"/>
              <x14:cfvo type="autoMax"/>
              <x14:borderColor rgb="FF638EC6"/>
              <x14:negativeFillColor rgb="FFFF0000"/>
              <x14:negativeBorderColor rgb="FFFF0000"/>
              <x14:axisColor rgb="FF000000"/>
            </x14:dataBar>
          </x14:cfRule>
          <xm:sqref>K565:K569</xm:sqref>
        </x14:conditionalFormatting>
        <x14:conditionalFormatting xmlns:xm="http://schemas.microsoft.com/office/excel/2006/main">
          <x14:cfRule type="dataBar" id="{84F91775-D4B6-4004-98B9-9D4999BBC89B}">
            <x14:dataBar minLength="0" maxLength="100" gradient="0">
              <x14:cfvo type="autoMin"/>
              <x14:cfvo type="autoMax"/>
              <x14:negativeFillColor rgb="FFFF0000"/>
              <x14:axisColor rgb="FF000000"/>
            </x14:dataBar>
          </x14:cfRule>
          <xm:sqref>K570</xm:sqref>
        </x14:conditionalFormatting>
        <x14:conditionalFormatting xmlns:xm="http://schemas.microsoft.com/office/excel/2006/main">
          <x14:cfRule type="dataBar" id="{D6682C15-B071-4C42-AAEB-DBDB334FA35B}">
            <x14:dataBar minLength="0" maxLength="100" border="1" negativeBarBorderColorSameAsPositive="0">
              <x14:cfvo type="autoMin"/>
              <x14:cfvo type="autoMax"/>
              <x14:borderColor rgb="FF638EC6"/>
              <x14:negativeFillColor rgb="FFFF0000"/>
              <x14:negativeBorderColor rgb="FFFF0000"/>
              <x14:axisColor rgb="FF000000"/>
            </x14:dataBar>
          </x14:cfRule>
          <xm:sqref>K571</xm:sqref>
        </x14:conditionalFormatting>
        <x14:conditionalFormatting xmlns:xm="http://schemas.microsoft.com/office/excel/2006/main">
          <x14:cfRule type="dataBar" id="{A90FDC33-6506-4D81-AAC8-7E73ECF9CE5F}">
            <x14:dataBar minLength="0" maxLength="100" gradient="0">
              <x14:cfvo type="autoMin"/>
              <x14:cfvo type="autoMax"/>
              <x14:negativeFillColor rgb="FFFF0000"/>
              <x14:axisColor rgb="FF000000"/>
            </x14:dataBar>
          </x14:cfRule>
          <xm:sqref>K572:K573</xm:sqref>
        </x14:conditionalFormatting>
        <x14:conditionalFormatting xmlns:xm="http://schemas.microsoft.com/office/excel/2006/main">
          <x14:cfRule type="dataBar" id="{A2FEDBC7-726C-4394-9657-779AFAA641A1}">
            <x14:dataBar minLength="0" maxLength="100" border="1" negativeBarBorderColorSameAsPositive="0">
              <x14:cfvo type="autoMin"/>
              <x14:cfvo type="autoMax"/>
              <x14:borderColor rgb="FF638EC6"/>
              <x14:negativeFillColor rgb="FFFF0000"/>
              <x14:negativeBorderColor rgb="FFFF0000"/>
              <x14:axisColor rgb="FF000000"/>
            </x14:dataBar>
          </x14:cfRule>
          <xm:sqref>K574</xm:sqref>
        </x14:conditionalFormatting>
        <x14:conditionalFormatting xmlns:xm="http://schemas.microsoft.com/office/excel/2006/main">
          <x14:cfRule type="dataBar" id="{56C2FCD1-E432-4976-B76F-2D42315623A5}">
            <x14:dataBar minLength="0" maxLength="100" gradient="0">
              <x14:cfvo type="autoMin"/>
              <x14:cfvo type="autoMax"/>
              <x14:negativeFillColor rgb="FFFF0000"/>
              <x14:axisColor rgb="FF000000"/>
            </x14:dataBar>
          </x14:cfRule>
          <xm:sqref>K575</xm:sqref>
        </x14:conditionalFormatting>
        <x14:conditionalFormatting xmlns:xm="http://schemas.microsoft.com/office/excel/2006/main">
          <x14:cfRule type="dataBar" id="{999BE773-985B-4CC0-97B9-988780BAADB7}">
            <x14:dataBar minLength="0" maxLength="100" border="1" negativeBarBorderColorSameAsPositive="0">
              <x14:cfvo type="autoMin"/>
              <x14:cfvo type="autoMax"/>
              <x14:borderColor rgb="FF638EC6"/>
              <x14:negativeFillColor rgb="FFFF0000"/>
              <x14:negativeBorderColor rgb="FFFF0000"/>
              <x14:axisColor rgb="FF000000"/>
            </x14:dataBar>
          </x14:cfRule>
          <xm:sqref>K576</xm:sqref>
        </x14:conditionalFormatting>
        <x14:conditionalFormatting xmlns:xm="http://schemas.microsoft.com/office/excel/2006/main">
          <x14:cfRule type="dataBar" id="{FE82AB7F-BF09-4F79-BAD1-3900E48FC3E5}">
            <x14:dataBar minLength="0" maxLength="100" gradient="0">
              <x14:cfvo type="autoMin"/>
              <x14:cfvo type="autoMax"/>
              <x14:negativeFillColor rgb="FFFF0000"/>
              <x14:axisColor rgb="FF000000"/>
            </x14:dataBar>
          </x14:cfRule>
          <xm:sqref>K577:K578</xm:sqref>
        </x14:conditionalFormatting>
        <x14:conditionalFormatting xmlns:xm="http://schemas.microsoft.com/office/excel/2006/main">
          <x14:cfRule type="dataBar" id="{86A54CFD-5505-4894-B210-22C3E6647D76}">
            <x14:dataBar minLength="0" maxLength="100" border="1" negativeBarBorderColorSameAsPositive="0">
              <x14:cfvo type="autoMin"/>
              <x14:cfvo type="autoMax"/>
              <x14:borderColor rgb="FF638EC6"/>
              <x14:negativeFillColor rgb="FFFF0000"/>
              <x14:negativeBorderColor rgb="FFFF0000"/>
              <x14:axisColor rgb="FF000000"/>
            </x14:dataBar>
          </x14:cfRule>
          <xm:sqref>K579</xm:sqref>
        </x14:conditionalFormatting>
        <x14:conditionalFormatting xmlns:xm="http://schemas.microsoft.com/office/excel/2006/main">
          <x14:cfRule type="dataBar" id="{13E3A29D-0E98-40AA-92E3-7BA4FCBAD191}">
            <x14:dataBar minLength="0" maxLength="100" gradient="0">
              <x14:cfvo type="autoMin"/>
              <x14:cfvo type="autoMax"/>
              <x14:negativeFillColor rgb="FFFF0000"/>
              <x14:axisColor rgb="FF000000"/>
            </x14:dataBar>
          </x14:cfRule>
          <xm:sqref>K580:K587</xm:sqref>
        </x14:conditionalFormatting>
        <x14:conditionalFormatting xmlns:xm="http://schemas.microsoft.com/office/excel/2006/main">
          <x14:cfRule type="dataBar" id="{242E43EB-3C45-41E7-AFC5-5A6A4FC88A98}">
            <x14:dataBar minLength="0" maxLength="100" border="1" negativeBarBorderColorSameAsPositive="0">
              <x14:cfvo type="autoMin"/>
              <x14:cfvo type="autoMax"/>
              <x14:borderColor rgb="FF638EC6"/>
              <x14:negativeFillColor rgb="FFFF0000"/>
              <x14:negativeBorderColor rgb="FFFF0000"/>
              <x14:axisColor rgb="FF000000"/>
            </x14:dataBar>
          </x14:cfRule>
          <xm:sqref>K589:K594</xm:sqref>
        </x14:conditionalFormatting>
        <x14:conditionalFormatting xmlns:xm="http://schemas.microsoft.com/office/excel/2006/main">
          <x14:cfRule type="dataBar" id="{0CC37A22-1C1E-469E-8732-8A74A89A4A4A}">
            <x14:dataBar minLength="0" maxLength="100" gradient="0">
              <x14:cfvo type="autoMin"/>
              <x14:cfvo type="autoMax"/>
              <x14:negativeFillColor rgb="FFFF0000"/>
              <x14:axisColor rgb="FF000000"/>
            </x14:dataBar>
          </x14:cfRule>
          <xm:sqref>K595</xm:sqref>
        </x14:conditionalFormatting>
        <x14:conditionalFormatting xmlns:xm="http://schemas.microsoft.com/office/excel/2006/main">
          <x14:cfRule type="dataBar" id="{24DDAE0B-F6FE-456F-AD63-72353EEA72F0}">
            <x14:dataBar minLength="0" maxLength="100" border="1" negativeBarBorderColorSameAsPositive="0">
              <x14:cfvo type="autoMin"/>
              <x14:cfvo type="autoMax"/>
              <x14:borderColor rgb="FF638EC6"/>
              <x14:negativeFillColor rgb="FFFF0000"/>
              <x14:negativeBorderColor rgb="FFFF0000"/>
              <x14:axisColor rgb="FF000000"/>
            </x14:dataBar>
          </x14:cfRule>
          <xm:sqref>K596:K600</xm:sqref>
        </x14:conditionalFormatting>
        <x14:conditionalFormatting xmlns:xm="http://schemas.microsoft.com/office/excel/2006/main">
          <x14:cfRule type="dataBar" id="{2DCCADDE-EEB5-48B8-8D75-7A0D0251A9A1}">
            <x14:dataBar minLength="0" maxLength="100" gradient="0">
              <x14:cfvo type="autoMin"/>
              <x14:cfvo type="autoMax"/>
              <x14:negativeFillColor rgb="FFFF0000"/>
              <x14:axisColor rgb="FF000000"/>
            </x14:dataBar>
          </x14:cfRule>
          <xm:sqref>K604</xm:sqref>
        </x14:conditionalFormatting>
        <x14:conditionalFormatting xmlns:xm="http://schemas.microsoft.com/office/excel/2006/main">
          <x14:cfRule type="dataBar" id="{18BB6C29-0995-4679-A271-3CD7A5B0AC27}">
            <x14:dataBar minLength="0" maxLength="100" border="1" negativeBarBorderColorSameAsPositive="0">
              <x14:cfvo type="autoMin"/>
              <x14:cfvo type="autoMax"/>
              <x14:borderColor rgb="FF638EC6"/>
              <x14:negativeFillColor rgb="FFFF0000"/>
              <x14:negativeBorderColor rgb="FFFF0000"/>
              <x14:axisColor rgb="FF000000"/>
            </x14:dataBar>
          </x14:cfRule>
          <xm:sqref>K605</xm:sqref>
        </x14:conditionalFormatting>
        <x14:conditionalFormatting xmlns:xm="http://schemas.microsoft.com/office/excel/2006/main">
          <x14:cfRule type="dataBar" id="{D3757954-360E-40B3-90DD-FF89CBE861AD}">
            <x14:dataBar minLength="0" maxLength="100" gradient="0">
              <x14:cfvo type="autoMin"/>
              <x14:cfvo type="autoMax"/>
              <x14:negativeFillColor rgb="FFFF0000"/>
              <x14:axisColor rgb="FF000000"/>
            </x14:dataBar>
          </x14:cfRule>
          <xm:sqref>K606</xm:sqref>
        </x14:conditionalFormatting>
        <x14:conditionalFormatting xmlns:xm="http://schemas.microsoft.com/office/excel/2006/main">
          <x14:cfRule type="dataBar" id="{FE9DE7C5-DE21-4B14-97C8-B69E5373C549}">
            <x14:dataBar minLength="0" maxLength="100" border="1" negativeBarBorderColorSameAsPositive="0">
              <x14:cfvo type="autoMin"/>
              <x14:cfvo type="autoMax"/>
              <x14:borderColor rgb="FF638EC6"/>
              <x14:negativeFillColor rgb="FFFF0000"/>
              <x14:negativeBorderColor rgb="FFFF0000"/>
              <x14:axisColor rgb="FF000000"/>
            </x14:dataBar>
          </x14:cfRule>
          <xm:sqref>K607</xm:sqref>
        </x14:conditionalFormatting>
        <x14:conditionalFormatting xmlns:xm="http://schemas.microsoft.com/office/excel/2006/main">
          <x14:cfRule type="dataBar" id="{28CA41DD-9A2E-4C10-AD80-CE85C60793E3}">
            <x14:dataBar minLength="0" maxLength="100" gradient="0">
              <x14:cfvo type="autoMin"/>
              <x14:cfvo type="autoMax"/>
              <x14:negativeFillColor rgb="FFFF0000"/>
              <x14:axisColor rgb="FF000000"/>
            </x14:dataBar>
          </x14:cfRule>
          <xm:sqref>K608:K610</xm:sqref>
        </x14:conditionalFormatting>
        <x14:conditionalFormatting xmlns:xm="http://schemas.microsoft.com/office/excel/2006/main">
          <x14:cfRule type="dataBar" id="{70677429-5687-469C-9CBD-0C64487745EF}">
            <x14:dataBar minLength="0" maxLength="100" border="1" negativeBarBorderColorSameAsPositive="0">
              <x14:cfvo type="autoMin"/>
              <x14:cfvo type="autoMax"/>
              <x14:borderColor rgb="FF638EC6"/>
              <x14:negativeFillColor rgb="FFFF0000"/>
              <x14:negativeBorderColor rgb="FFFF0000"/>
              <x14:axisColor rgb="FF000000"/>
            </x14:dataBar>
          </x14:cfRule>
          <xm:sqref>K611:K612</xm:sqref>
        </x14:conditionalFormatting>
        <x14:conditionalFormatting xmlns:xm="http://schemas.microsoft.com/office/excel/2006/main">
          <x14:cfRule type="dataBar" id="{BD39D984-BA29-4BB2-B2BC-E1169349874C}">
            <x14:dataBar minLength="0" maxLength="100" gradient="0">
              <x14:cfvo type="autoMin"/>
              <x14:cfvo type="autoMax"/>
              <x14:negativeFillColor rgb="FFFF0000"/>
              <x14:axisColor rgb="FF000000"/>
            </x14:dataBar>
          </x14:cfRule>
          <xm:sqref>K613:K619</xm:sqref>
        </x14:conditionalFormatting>
        <x14:conditionalFormatting xmlns:xm="http://schemas.microsoft.com/office/excel/2006/main">
          <x14:cfRule type="dataBar" id="{99B36966-943F-45D2-A072-4266BC02A22B}">
            <x14:dataBar minLength="0" maxLength="100" border="1" negativeBarBorderColorSameAsPositive="0">
              <x14:cfvo type="autoMin"/>
              <x14:cfvo type="autoMax"/>
              <x14:borderColor rgb="FF638EC6"/>
              <x14:negativeFillColor rgb="FFFF0000"/>
              <x14:negativeBorderColor rgb="FFFF0000"/>
              <x14:axisColor rgb="FF000000"/>
            </x14:dataBar>
          </x14:cfRule>
          <xm:sqref>K621:K622</xm:sqref>
        </x14:conditionalFormatting>
        <x14:conditionalFormatting xmlns:xm="http://schemas.microsoft.com/office/excel/2006/main">
          <x14:cfRule type="dataBar" id="{EDBF764B-CA57-410B-AD16-34CB3453D16A}">
            <x14:dataBar minLength="0" maxLength="100" gradient="0">
              <x14:cfvo type="autoMin"/>
              <x14:cfvo type="autoMax"/>
              <x14:negativeFillColor rgb="FFFF0000"/>
              <x14:axisColor rgb="FF000000"/>
            </x14:dataBar>
          </x14:cfRule>
          <xm:sqref>K623:K625</xm:sqref>
        </x14:conditionalFormatting>
        <x14:conditionalFormatting xmlns:xm="http://schemas.microsoft.com/office/excel/2006/main">
          <x14:cfRule type="dataBar" id="{DFC88DF2-A238-4714-87C2-4512381E372F}">
            <x14:dataBar minLength="0" maxLength="100" border="1" negativeBarBorderColorSameAsPositive="0">
              <x14:cfvo type="autoMin"/>
              <x14:cfvo type="autoMax"/>
              <x14:borderColor rgb="FF638EC6"/>
              <x14:negativeFillColor rgb="FFFF0000"/>
              <x14:negativeBorderColor rgb="FFFF0000"/>
              <x14:axisColor rgb="FF000000"/>
            </x14:dataBar>
          </x14:cfRule>
          <xm:sqref>K629</xm:sqref>
        </x14:conditionalFormatting>
        <x14:conditionalFormatting xmlns:xm="http://schemas.microsoft.com/office/excel/2006/main">
          <x14:cfRule type="dataBar" id="{08C3315F-C830-4C2C-B160-CA43BC48ACEE}">
            <x14:dataBar minLength="0" maxLength="100" border="1" negativeBarBorderColorSameAsPositive="0">
              <x14:cfvo type="autoMin"/>
              <x14:cfvo type="autoMax"/>
              <x14:borderColor rgb="FF638EC6"/>
              <x14:negativeFillColor rgb="FFFF0000"/>
              <x14:negativeBorderColor rgb="FFFF0000"/>
              <x14:axisColor rgb="FF000000"/>
            </x14:dataBar>
          </x14:cfRule>
          <xm:sqref>K631:K636</xm:sqref>
        </x14:conditionalFormatting>
        <x14:conditionalFormatting xmlns:xm="http://schemas.microsoft.com/office/excel/2006/main">
          <x14:cfRule type="dataBar" id="{3F547DA0-3793-483C-A9D6-592CE9013F99}">
            <x14:dataBar minLength="0" maxLength="100" gradient="0">
              <x14:cfvo type="autoMin"/>
              <x14:cfvo type="autoMax"/>
              <x14:negativeFillColor rgb="FFFF0000"/>
              <x14:axisColor rgb="FF000000"/>
            </x14:dataBar>
          </x14:cfRule>
          <xm:sqref>K637:K643</xm:sqref>
        </x14:conditionalFormatting>
        <x14:conditionalFormatting xmlns:xm="http://schemas.microsoft.com/office/excel/2006/main">
          <x14:cfRule type="dataBar" id="{B5D4C39F-EB38-42DF-B350-4BBC9E1023BA}">
            <x14:dataBar minLength="0" maxLength="100" border="1" negativeBarBorderColorSameAsPositive="0">
              <x14:cfvo type="autoMin"/>
              <x14:cfvo type="autoMax"/>
              <x14:borderColor rgb="FF638EC6"/>
              <x14:negativeFillColor rgb="FFFF0000"/>
              <x14:negativeBorderColor rgb="FFFF0000"/>
              <x14:axisColor rgb="FF000000"/>
            </x14:dataBar>
          </x14:cfRule>
          <xm:sqref>K644:K652 K656</xm:sqref>
        </x14:conditionalFormatting>
        <x14:conditionalFormatting xmlns:xm="http://schemas.microsoft.com/office/excel/2006/main">
          <x14:cfRule type="dataBar" id="{2960A175-71A6-451F-AD06-D42593F01A5E}">
            <x14:dataBar minLength="0" maxLength="100" gradient="0">
              <x14:cfvo type="autoMin"/>
              <x14:cfvo type="autoMax"/>
              <x14:negativeFillColor rgb="FFFF0000"/>
              <x14:axisColor rgb="FF000000"/>
            </x14:dataBar>
          </x14:cfRule>
          <xm:sqref>K657</xm:sqref>
        </x14:conditionalFormatting>
        <x14:conditionalFormatting xmlns:xm="http://schemas.microsoft.com/office/excel/2006/main">
          <x14:cfRule type="dataBar" id="{9731DCAA-01B9-4252-8656-AB25D06F90DB}">
            <x14:dataBar minLength="0" maxLength="100" border="1" negativeBarBorderColorSameAsPositive="0">
              <x14:cfvo type="autoMin"/>
              <x14:cfvo type="autoMax"/>
              <x14:borderColor rgb="FF638EC6"/>
              <x14:negativeFillColor rgb="FFFF0000"/>
              <x14:negativeBorderColor rgb="FFFF0000"/>
              <x14:axisColor rgb="FF000000"/>
            </x14:dataBar>
          </x14:cfRule>
          <xm:sqref>K658:K662</xm:sqref>
        </x14:conditionalFormatting>
        <x14:conditionalFormatting xmlns:xm="http://schemas.microsoft.com/office/excel/2006/main">
          <x14:cfRule type="dataBar" id="{A5BB7BC6-B5CC-4A1F-915E-486328735516}">
            <x14:dataBar minLength="0" maxLength="100" gradient="0">
              <x14:cfvo type="autoMin"/>
              <x14:cfvo type="autoMax"/>
              <x14:negativeFillColor rgb="FFFF0000"/>
              <x14:axisColor rgb="FF000000"/>
            </x14:dataBar>
          </x14:cfRule>
          <xm:sqref>K663:K665</xm:sqref>
        </x14:conditionalFormatting>
        <x14:conditionalFormatting xmlns:xm="http://schemas.microsoft.com/office/excel/2006/main">
          <x14:cfRule type="dataBar" id="{7E474F49-EBF2-4622-8627-459601827519}">
            <x14:dataBar minLength="0" maxLength="100" border="1" negativeBarBorderColorSameAsPositive="0">
              <x14:cfvo type="autoMin"/>
              <x14:cfvo type="autoMax"/>
              <x14:borderColor rgb="FF638EC6"/>
              <x14:negativeFillColor rgb="FFFF0000"/>
              <x14:negativeBorderColor rgb="FFFF0000"/>
              <x14:axisColor rgb="FF000000"/>
            </x14:dataBar>
          </x14:cfRule>
          <xm:sqref>K666</xm:sqref>
        </x14:conditionalFormatting>
        <x14:conditionalFormatting xmlns:xm="http://schemas.microsoft.com/office/excel/2006/main">
          <x14:cfRule type="dataBar" id="{9B923EBF-3ED7-458E-8126-30E5C6591BDB}">
            <x14:dataBar minLength="0" maxLength="100" gradient="0">
              <x14:cfvo type="autoMin"/>
              <x14:cfvo type="autoMax"/>
              <x14:negativeFillColor rgb="FFFF0000"/>
              <x14:axisColor rgb="FF000000"/>
            </x14:dataBar>
          </x14:cfRule>
          <xm:sqref>K667</xm:sqref>
        </x14:conditionalFormatting>
        <x14:conditionalFormatting xmlns:xm="http://schemas.microsoft.com/office/excel/2006/main">
          <x14:cfRule type="dataBar" id="{31C83A01-8E84-4F5F-8FF8-129D9DE1F4A8}">
            <x14:dataBar minLength="0" maxLength="100" border="1" negativeBarBorderColorSameAsPositive="0">
              <x14:cfvo type="autoMin"/>
              <x14:cfvo type="autoMax"/>
              <x14:borderColor rgb="FF638EC6"/>
              <x14:negativeFillColor rgb="FFFF0000"/>
              <x14:negativeBorderColor rgb="FFFF0000"/>
              <x14:axisColor rgb="FF000000"/>
            </x14:dataBar>
          </x14:cfRule>
          <xm:sqref>K668:K670</xm:sqref>
        </x14:conditionalFormatting>
        <x14:conditionalFormatting xmlns:xm="http://schemas.microsoft.com/office/excel/2006/main">
          <x14:cfRule type="dataBar" id="{42172633-E42E-4D83-A3F3-60F931389E85}">
            <x14:dataBar minLength="0" maxLength="100" gradient="0">
              <x14:cfvo type="autoMin"/>
              <x14:cfvo type="autoMax"/>
              <x14:negativeFillColor rgb="FFFF0000"/>
              <x14:axisColor rgb="FF000000"/>
            </x14:dataBar>
          </x14:cfRule>
          <xm:sqref>K671:K672</xm:sqref>
        </x14:conditionalFormatting>
        <x14:conditionalFormatting xmlns:xm="http://schemas.microsoft.com/office/excel/2006/main">
          <x14:cfRule type="dataBar" id="{A918E145-919B-452C-BC3A-A992110D9D6F}">
            <x14:dataBar minLength="0" maxLength="100" border="1" negativeBarBorderColorSameAsPositive="0">
              <x14:cfvo type="autoMin"/>
              <x14:cfvo type="autoMax"/>
              <x14:borderColor rgb="FF638EC6"/>
              <x14:negativeFillColor rgb="FFFF0000"/>
              <x14:negativeBorderColor rgb="FFFF0000"/>
              <x14:axisColor rgb="FF000000"/>
            </x14:dataBar>
          </x14:cfRule>
          <xm:sqref>K673</xm:sqref>
        </x14:conditionalFormatting>
        <x14:conditionalFormatting xmlns:xm="http://schemas.microsoft.com/office/excel/2006/main">
          <x14:cfRule type="dataBar" id="{92882064-BC28-4E9E-9935-60CF7C1A22E8}">
            <x14:dataBar minLength="0" maxLength="100" gradient="0">
              <x14:cfvo type="autoMin"/>
              <x14:cfvo type="autoMax"/>
              <x14:negativeFillColor rgb="FFFF0000"/>
              <x14:axisColor rgb="FF000000"/>
            </x14:dataBar>
          </x14:cfRule>
          <xm:sqref>K674:K686</xm:sqref>
        </x14:conditionalFormatting>
        <x14:conditionalFormatting xmlns:xm="http://schemas.microsoft.com/office/excel/2006/main">
          <x14:cfRule type="dataBar" id="{1C260771-B59D-4DA8-BB21-93A55FEEC072}">
            <x14:dataBar minLength="0" maxLength="100" border="1" negativeBarBorderColorSameAsPositive="0">
              <x14:cfvo type="autoMin"/>
              <x14:cfvo type="autoMax"/>
              <x14:borderColor rgb="FF638EC6"/>
              <x14:negativeFillColor rgb="FFFF0000"/>
              <x14:negativeBorderColor rgb="FFFF0000"/>
              <x14:axisColor rgb="FF000000"/>
            </x14:dataBar>
          </x14:cfRule>
          <xm:sqref>K687:K705</xm:sqref>
        </x14:conditionalFormatting>
        <x14:conditionalFormatting xmlns:xm="http://schemas.microsoft.com/office/excel/2006/main">
          <x14:cfRule type="dataBar" id="{7E297C24-5FCD-4D64-B5ED-DBBB6E649A71}">
            <x14:dataBar minLength="0" maxLength="100" gradient="0">
              <x14:cfvo type="autoMin"/>
              <x14:cfvo type="autoMax"/>
              <x14:negativeFillColor rgb="FFFF0000"/>
              <x14:axisColor rgb="FF000000"/>
            </x14:dataBar>
          </x14:cfRule>
          <xm:sqref>K709</xm:sqref>
        </x14:conditionalFormatting>
        <x14:conditionalFormatting xmlns:xm="http://schemas.microsoft.com/office/excel/2006/main">
          <x14:cfRule type="dataBar" id="{CA04DCA3-0EF5-43F3-BA04-2E127CD4009A}">
            <x14:dataBar minLength="0" maxLength="100" border="1" negativeBarBorderColorSameAsPositive="0">
              <x14:cfvo type="autoMin"/>
              <x14:cfvo type="autoMax"/>
              <x14:borderColor rgb="FF638EC6"/>
              <x14:negativeFillColor rgb="FFFF0000"/>
              <x14:negativeBorderColor rgb="FFFF0000"/>
              <x14:axisColor rgb="FF000000"/>
            </x14:dataBar>
          </x14:cfRule>
          <xm:sqref>K710:K711</xm:sqref>
        </x14:conditionalFormatting>
        <x14:conditionalFormatting xmlns:xm="http://schemas.microsoft.com/office/excel/2006/main">
          <x14:cfRule type="dataBar" id="{B05F412C-1765-432D-99EE-271D6A1A4025}">
            <x14:dataBar minLength="0" maxLength="100" gradient="0">
              <x14:cfvo type="autoMin"/>
              <x14:cfvo type="autoMax"/>
              <x14:negativeFillColor rgb="FFFF0000"/>
              <x14:axisColor rgb="FF000000"/>
            </x14:dataBar>
          </x14:cfRule>
          <xm:sqref>K712:K715</xm:sqref>
        </x14:conditionalFormatting>
        <x14:conditionalFormatting xmlns:xm="http://schemas.microsoft.com/office/excel/2006/main">
          <x14:cfRule type="dataBar" id="{7BE1EA5F-74FF-4D84-9945-FFCFDB2F3907}">
            <x14:dataBar minLength="0" maxLength="100" border="1" negativeBarBorderColorSameAsPositive="0">
              <x14:cfvo type="autoMin"/>
              <x14:cfvo type="autoMax"/>
              <x14:borderColor rgb="FF638EC6"/>
              <x14:negativeFillColor rgb="FFFF0000"/>
              <x14:negativeBorderColor rgb="FFFF0000"/>
              <x14:axisColor rgb="FF000000"/>
            </x14:dataBar>
          </x14:cfRule>
          <xm:sqref>K716</xm:sqref>
        </x14:conditionalFormatting>
        <x14:conditionalFormatting xmlns:xm="http://schemas.microsoft.com/office/excel/2006/main">
          <x14:cfRule type="dataBar" id="{B7212B45-A922-4653-A192-1072C52BE515}">
            <x14:dataBar minLength="0" maxLength="100" gradient="0">
              <x14:cfvo type="autoMin"/>
              <x14:cfvo type="autoMax"/>
              <x14:negativeFillColor rgb="FFFF0000"/>
              <x14:axisColor rgb="FF000000"/>
            </x14:dataBar>
          </x14:cfRule>
          <xm:sqref>K717</xm:sqref>
        </x14:conditionalFormatting>
        <x14:conditionalFormatting xmlns:xm="http://schemas.microsoft.com/office/excel/2006/main">
          <x14:cfRule type="dataBar" id="{2DBA3420-6E27-42A0-99C7-E8CB332CB642}">
            <x14:dataBar minLength="0" maxLength="100" border="1" negativeBarBorderColorSameAsPositive="0">
              <x14:cfvo type="autoMin"/>
              <x14:cfvo type="autoMax"/>
              <x14:borderColor rgb="FF638EC6"/>
              <x14:negativeFillColor rgb="FFFF0000"/>
              <x14:negativeBorderColor rgb="FFFF0000"/>
              <x14:axisColor rgb="FF000000"/>
            </x14:dataBar>
          </x14:cfRule>
          <xm:sqref>K718:K722</xm:sqref>
        </x14:conditionalFormatting>
        <x14:conditionalFormatting xmlns:xm="http://schemas.microsoft.com/office/excel/2006/main">
          <x14:cfRule type="dataBar" id="{7453EBBD-B6B6-4FCA-B2EF-D8EBA133D30E}">
            <x14:dataBar minLength="0" maxLength="100" gradient="0">
              <x14:cfvo type="autoMin"/>
              <x14:cfvo type="autoMax"/>
              <x14:negativeFillColor rgb="FFFF0000"/>
              <x14:axisColor rgb="FF000000"/>
            </x14:dataBar>
          </x14:cfRule>
          <xm:sqref>K726</xm:sqref>
        </x14:conditionalFormatting>
        <x14:conditionalFormatting xmlns:xm="http://schemas.microsoft.com/office/excel/2006/main">
          <x14:cfRule type="dataBar" id="{C485CD65-9490-492C-8895-C637250E019D}">
            <x14:dataBar minLength="0" maxLength="100" border="1" negativeBarBorderColorSameAsPositive="0">
              <x14:cfvo type="autoMin"/>
              <x14:cfvo type="autoMax"/>
              <x14:borderColor rgb="FF638EC6"/>
              <x14:negativeFillColor rgb="FFFF0000"/>
              <x14:negativeBorderColor rgb="FFFF0000"/>
              <x14:axisColor rgb="FF000000"/>
            </x14:dataBar>
          </x14:cfRule>
          <xm:sqref>K727:K732</xm:sqref>
        </x14:conditionalFormatting>
        <x14:conditionalFormatting xmlns:xm="http://schemas.microsoft.com/office/excel/2006/main">
          <x14:cfRule type="dataBar" id="{0BD38903-517F-47F0-8521-E32703B0BABB}">
            <x14:dataBar minLength="0" maxLength="100" gradient="0">
              <x14:cfvo type="autoMin"/>
              <x14:cfvo type="autoMax"/>
              <x14:negativeFillColor rgb="FFFF0000"/>
              <x14:axisColor rgb="FF000000"/>
            </x14:dataBar>
          </x14:cfRule>
          <xm:sqref>K733</xm:sqref>
        </x14:conditionalFormatting>
        <x14:conditionalFormatting xmlns:xm="http://schemas.microsoft.com/office/excel/2006/main">
          <x14:cfRule type="dataBar" id="{5E7C4F89-B62B-47B3-A2D4-D19F89E121D5}">
            <x14:dataBar minLength="0" maxLength="100" border="1" negativeBarBorderColorSameAsPositive="0">
              <x14:cfvo type="autoMin"/>
              <x14:cfvo type="autoMax"/>
              <x14:borderColor rgb="FF638EC6"/>
              <x14:negativeFillColor rgb="FFFF0000"/>
              <x14:negativeBorderColor rgb="FFFF0000"/>
              <x14:axisColor rgb="FF000000"/>
            </x14:dataBar>
          </x14:cfRule>
          <xm:sqref>K734</xm:sqref>
        </x14:conditionalFormatting>
        <x14:conditionalFormatting xmlns:xm="http://schemas.microsoft.com/office/excel/2006/main">
          <x14:cfRule type="dataBar" id="{5438CD85-1C76-4D07-9436-1D959F6ABEB7}">
            <x14:dataBar minLength="0" maxLength="100" gradient="0">
              <x14:cfvo type="autoMin"/>
              <x14:cfvo type="autoMax"/>
              <x14:negativeFillColor rgb="FFFF0000"/>
              <x14:axisColor rgb="FF000000"/>
            </x14:dataBar>
          </x14:cfRule>
          <xm:sqref>K735</xm:sqref>
        </x14:conditionalFormatting>
        <x14:conditionalFormatting xmlns:xm="http://schemas.microsoft.com/office/excel/2006/main">
          <x14:cfRule type="dataBar" id="{C5324585-F23E-429C-BDBE-3021B57CF36D}">
            <x14:dataBar minLength="0" maxLength="100" border="1" negativeBarBorderColorSameAsPositive="0">
              <x14:cfvo type="autoMin"/>
              <x14:cfvo type="autoMax"/>
              <x14:borderColor rgb="FF638EC6"/>
              <x14:negativeFillColor rgb="FFFF0000"/>
              <x14:negativeBorderColor rgb="FFFF0000"/>
              <x14:axisColor rgb="FF000000"/>
            </x14:dataBar>
          </x14:cfRule>
          <xm:sqref>K736</xm:sqref>
        </x14:conditionalFormatting>
        <x14:conditionalFormatting xmlns:xm="http://schemas.microsoft.com/office/excel/2006/main">
          <x14:cfRule type="dataBar" id="{8ACA3AC2-1265-4399-99D9-741F8CEB2FC6}">
            <x14:dataBar minLength="0" maxLength="100" border="1" negativeBarBorderColorSameAsPositive="0">
              <x14:cfvo type="autoMin"/>
              <x14:cfvo type="autoMax"/>
              <x14:borderColor rgb="FF638EC6"/>
              <x14:negativeFillColor rgb="FFFF0000"/>
              <x14:negativeBorderColor rgb="FFFF0000"/>
              <x14:axisColor rgb="FF000000"/>
            </x14:dataBar>
          </x14:cfRule>
          <xm:sqref>K737</xm:sqref>
        </x14:conditionalFormatting>
        <x14:conditionalFormatting xmlns:xm="http://schemas.microsoft.com/office/excel/2006/main">
          <x14:cfRule type="dataBar" id="{400156D7-5F4C-40FF-ADFE-5AFD68AFFAE7}">
            <x14:dataBar minLength="0" maxLength="100" gradient="0">
              <x14:cfvo type="autoMin"/>
              <x14:cfvo type="autoMax"/>
              <x14:negativeFillColor rgb="FFFF0000"/>
              <x14:axisColor rgb="FF000000"/>
            </x14:dataBar>
          </x14:cfRule>
          <xm:sqref>K738:K739</xm:sqref>
        </x14:conditionalFormatting>
        <x14:conditionalFormatting xmlns:xm="http://schemas.microsoft.com/office/excel/2006/main">
          <x14:cfRule type="dataBar" id="{C862A8F5-6D1A-4DAC-B8C3-0FD17BCD5245}">
            <x14:dataBar minLength="0" maxLength="100" border="1" negativeBarBorderColorSameAsPositive="0">
              <x14:cfvo type="autoMin"/>
              <x14:cfvo type="autoMax"/>
              <x14:borderColor rgb="FF638EC6"/>
              <x14:negativeFillColor rgb="FFFF0000"/>
              <x14:negativeBorderColor rgb="FFFF0000"/>
              <x14:axisColor rgb="FF000000"/>
            </x14:dataBar>
          </x14:cfRule>
          <xm:sqref>K740</xm:sqref>
        </x14:conditionalFormatting>
        <x14:conditionalFormatting xmlns:xm="http://schemas.microsoft.com/office/excel/2006/main">
          <x14:cfRule type="dataBar" id="{9BD023F7-C1DF-4487-A615-937A1D6376E6}">
            <x14:dataBar minLength="0" maxLength="100" gradient="0">
              <x14:cfvo type="autoMin"/>
              <x14:cfvo type="autoMax"/>
              <x14:negativeFillColor rgb="FFFF0000"/>
              <x14:axisColor rgb="FF000000"/>
            </x14:dataBar>
          </x14:cfRule>
          <xm:sqref>K741:K742</xm:sqref>
        </x14:conditionalFormatting>
        <x14:conditionalFormatting xmlns:xm="http://schemas.microsoft.com/office/excel/2006/main">
          <x14:cfRule type="dataBar" id="{D330556D-7675-4706-8E55-32E3C98BE382}">
            <x14:dataBar minLength="0" maxLength="100" border="1" negativeBarBorderColorSameAsPositive="0">
              <x14:cfvo type="autoMin"/>
              <x14:cfvo type="autoMax"/>
              <x14:borderColor rgb="FF638EC6"/>
              <x14:negativeFillColor rgb="FFFF0000"/>
              <x14:negativeBorderColor rgb="FFFF0000"/>
              <x14:axisColor rgb="FF000000"/>
            </x14:dataBar>
          </x14:cfRule>
          <xm:sqref>K743</xm:sqref>
        </x14:conditionalFormatting>
        <x14:conditionalFormatting xmlns:xm="http://schemas.microsoft.com/office/excel/2006/main">
          <x14:cfRule type="dataBar" id="{7ECAB48F-4F9F-407C-8E0F-98B7C69AE5FC}">
            <x14:dataBar minLength="0" maxLength="100" gradient="0">
              <x14:cfvo type="autoMin"/>
              <x14:cfvo type="autoMax"/>
              <x14:negativeFillColor rgb="FFFF0000"/>
              <x14:axisColor rgb="FF000000"/>
            </x14:dataBar>
          </x14:cfRule>
          <xm:sqref>K744:K745</xm:sqref>
        </x14:conditionalFormatting>
        <x14:conditionalFormatting xmlns:xm="http://schemas.microsoft.com/office/excel/2006/main">
          <x14:cfRule type="dataBar" id="{4D072C08-AE51-4E7D-8416-F2009FDDE310}">
            <x14:dataBar minLength="0" maxLength="100" border="1" negativeBarBorderColorSameAsPositive="0">
              <x14:cfvo type="autoMin"/>
              <x14:cfvo type="autoMax"/>
              <x14:borderColor rgb="FF638EC6"/>
              <x14:negativeFillColor rgb="FFFF0000"/>
              <x14:negativeBorderColor rgb="FFFF0000"/>
              <x14:axisColor rgb="FF000000"/>
            </x14:dataBar>
          </x14:cfRule>
          <xm:sqref>K746:K747</xm:sqref>
        </x14:conditionalFormatting>
        <x14:conditionalFormatting xmlns:xm="http://schemas.microsoft.com/office/excel/2006/main">
          <x14:cfRule type="dataBar" id="{A307A7D0-5BA2-4446-AB2E-9172D7C89118}">
            <x14:dataBar minLength="0" maxLength="100" gradient="0">
              <x14:cfvo type="autoMin"/>
              <x14:cfvo type="autoMax"/>
              <x14:negativeFillColor rgb="FFFF0000"/>
              <x14:axisColor rgb="FF000000"/>
            </x14:dataBar>
          </x14:cfRule>
          <xm:sqref>K748:K750</xm:sqref>
        </x14:conditionalFormatting>
        <x14:conditionalFormatting xmlns:xm="http://schemas.microsoft.com/office/excel/2006/main">
          <x14:cfRule type="dataBar" id="{A7F6FB5C-2AA0-4F2E-8E52-5FB1B83E7CC5}">
            <x14:dataBar minLength="0" maxLength="100" border="1" negativeBarBorderColorSameAsPositive="0">
              <x14:cfvo type="autoMin"/>
              <x14:cfvo type="autoMax"/>
              <x14:borderColor rgb="FF638EC6"/>
              <x14:negativeFillColor rgb="FFFF0000"/>
              <x14:negativeBorderColor rgb="FFFF0000"/>
              <x14:axisColor rgb="FF000000"/>
            </x14:dataBar>
          </x14:cfRule>
          <xm:sqref>K751</xm:sqref>
        </x14:conditionalFormatting>
        <x14:conditionalFormatting xmlns:xm="http://schemas.microsoft.com/office/excel/2006/main">
          <x14:cfRule type="dataBar" id="{8C78E627-7739-4F96-92F9-F028B97B03A6}">
            <x14:dataBar minLength="0" maxLength="100" gradient="0">
              <x14:cfvo type="autoMin"/>
              <x14:cfvo type="autoMax"/>
              <x14:negativeFillColor rgb="FFFF0000"/>
              <x14:axisColor rgb="FF000000"/>
            </x14:dataBar>
          </x14:cfRule>
          <xm:sqref>K752:K757</xm:sqref>
        </x14:conditionalFormatting>
        <x14:conditionalFormatting xmlns:xm="http://schemas.microsoft.com/office/excel/2006/main">
          <x14:cfRule type="dataBar" id="{5E357091-9E4A-4F43-ACF4-DFF866DF3BEB}">
            <x14:dataBar minLength="0" maxLength="100" border="1" negativeBarBorderColorSameAsPositive="0">
              <x14:cfvo type="autoMin"/>
              <x14:cfvo type="autoMax"/>
              <x14:borderColor rgb="FF638EC6"/>
              <x14:negativeFillColor rgb="FFFF0000"/>
              <x14:negativeBorderColor rgb="FFFF0000"/>
              <x14:axisColor rgb="FF000000"/>
            </x14:dataBar>
          </x14:cfRule>
          <xm:sqref>K758</xm:sqref>
        </x14:conditionalFormatting>
        <x14:conditionalFormatting xmlns:xm="http://schemas.microsoft.com/office/excel/2006/main">
          <x14:cfRule type="dataBar" id="{46942018-68FC-4179-A77F-F2B285A441FA}">
            <x14:dataBar minLength="0" maxLength="100" gradient="0">
              <x14:cfvo type="autoMin"/>
              <x14:cfvo type="autoMax"/>
              <x14:negativeFillColor rgb="FFFF0000"/>
              <x14:axisColor rgb="FF000000"/>
            </x14:dataBar>
          </x14:cfRule>
          <xm:sqref>K759:K766</xm:sqref>
        </x14:conditionalFormatting>
        <x14:conditionalFormatting xmlns:xm="http://schemas.microsoft.com/office/excel/2006/main">
          <x14:cfRule type="dataBar" id="{26B48006-D834-4092-8E41-E7C04177E75F}">
            <x14:dataBar minLength="0" maxLength="100" border="1" negativeBarBorderColorSameAsPositive="0">
              <x14:cfvo type="autoMin"/>
              <x14:cfvo type="autoMax"/>
              <x14:borderColor rgb="FF638EC6"/>
              <x14:negativeFillColor rgb="FFFF0000"/>
              <x14:negativeBorderColor rgb="FFFF0000"/>
              <x14:axisColor rgb="FF000000"/>
            </x14:dataBar>
          </x14:cfRule>
          <xm:sqref>K795:K800 K769:K791</xm:sqref>
        </x14:conditionalFormatting>
        <x14:conditionalFormatting xmlns:xm="http://schemas.microsoft.com/office/excel/2006/main">
          <x14:cfRule type="dataBar" id="{5E4E78C8-921E-4216-93B1-0766FB47BE43}">
            <x14:dataBar minLength="0" maxLength="100" gradient="0">
              <x14:cfvo type="autoMin"/>
              <x14:cfvo type="autoMax"/>
              <x14:negativeFillColor rgb="FFFF0000"/>
              <x14:axisColor rgb="FF000000"/>
            </x14:dataBar>
          </x14:cfRule>
          <xm:sqref>K801:K802</xm:sqref>
        </x14:conditionalFormatting>
        <x14:conditionalFormatting xmlns:xm="http://schemas.microsoft.com/office/excel/2006/main">
          <x14:cfRule type="dataBar" id="{6FC2828E-B0D4-4D10-A61E-1F1B988BCEDD}">
            <x14:dataBar minLength="0" maxLength="100" border="1" negativeBarBorderColorSameAsPositive="0">
              <x14:cfvo type="autoMin"/>
              <x14:cfvo type="autoMax"/>
              <x14:borderColor rgb="FF638EC6"/>
              <x14:negativeFillColor rgb="FFFF0000"/>
              <x14:negativeBorderColor rgb="FFFF0000"/>
              <x14:axisColor rgb="FF000000"/>
            </x14:dataBar>
          </x14:cfRule>
          <xm:sqref>K803:K810</xm:sqref>
        </x14:conditionalFormatting>
        <x14:conditionalFormatting xmlns:xm="http://schemas.microsoft.com/office/excel/2006/main">
          <x14:cfRule type="dataBar" id="{E986DF6B-CDBB-4940-891A-506392BE029C}">
            <x14:dataBar minLength="0" maxLength="100" gradient="0">
              <x14:cfvo type="autoMin"/>
              <x14:cfvo type="autoMax"/>
              <x14:negativeFillColor rgb="FFFF0000"/>
              <x14:axisColor rgb="FF000000"/>
            </x14:dataBar>
          </x14:cfRule>
          <xm:sqref>K811</xm:sqref>
        </x14:conditionalFormatting>
        <x14:conditionalFormatting xmlns:xm="http://schemas.microsoft.com/office/excel/2006/main">
          <x14:cfRule type="dataBar" id="{145D2B8E-0EAA-49CD-90B5-DFB204DB6CDE}">
            <x14:dataBar minLength="0" maxLength="100" border="1" negativeBarBorderColorSameAsPositive="0">
              <x14:cfvo type="autoMin"/>
              <x14:cfvo type="autoMax"/>
              <x14:borderColor rgb="FF638EC6"/>
              <x14:negativeFillColor rgb="FFFF0000"/>
              <x14:negativeBorderColor rgb="FFFF0000"/>
              <x14:axisColor rgb="FF000000"/>
            </x14:dataBar>
          </x14:cfRule>
          <xm:sqref>K812:K816</xm:sqref>
        </x14:conditionalFormatting>
        <x14:conditionalFormatting xmlns:xm="http://schemas.microsoft.com/office/excel/2006/main">
          <x14:cfRule type="dataBar" id="{0379B56B-1FE4-4EFA-94FD-BC9F6677F09E}">
            <x14:dataBar minLength="0" maxLength="100" gradient="0">
              <x14:cfvo type="autoMin"/>
              <x14:cfvo type="autoMax"/>
              <x14:negativeFillColor rgb="FFFF0000"/>
              <x14:axisColor rgb="FF000000"/>
            </x14:dataBar>
          </x14:cfRule>
          <xm:sqref>K817</xm:sqref>
        </x14:conditionalFormatting>
        <x14:conditionalFormatting xmlns:xm="http://schemas.microsoft.com/office/excel/2006/main">
          <x14:cfRule type="dataBar" id="{37C64AC8-31BE-485E-B425-CF650E1977CC}">
            <x14:dataBar minLength="0" maxLength="100" border="1" negativeBarBorderColorSameAsPositive="0">
              <x14:cfvo type="autoMin"/>
              <x14:cfvo type="autoMax"/>
              <x14:borderColor rgb="FF638EC6"/>
              <x14:negativeFillColor rgb="FFFF0000"/>
              <x14:negativeBorderColor rgb="FFFF0000"/>
              <x14:axisColor rgb="FF000000"/>
            </x14:dataBar>
          </x14:cfRule>
          <xm:sqref>K818:K824</xm:sqref>
        </x14:conditionalFormatting>
        <x14:conditionalFormatting xmlns:xm="http://schemas.microsoft.com/office/excel/2006/main">
          <x14:cfRule type="dataBar" id="{5A5E10B6-F393-4ECF-AA62-03EC9646F6DF}">
            <x14:dataBar minLength="0" maxLength="100" gradient="0">
              <x14:cfvo type="autoMin"/>
              <x14:cfvo type="autoMax"/>
              <x14:negativeFillColor rgb="FFFF0000"/>
              <x14:axisColor rgb="FF000000"/>
            </x14:dataBar>
          </x14:cfRule>
          <xm:sqref>K825:K826</xm:sqref>
        </x14:conditionalFormatting>
        <x14:conditionalFormatting xmlns:xm="http://schemas.microsoft.com/office/excel/2006/main">
          <x14:cfRule type="dataBar" id="{FBE52834-2FDF-45D5-9819-11B8F67F8B38}">
            <x14:dataBar minLength="0" maxLength="100" border="1" negativeBarBorderColorSameAsPositive="0">
              <x14:cfvo type="autoMin"/>
              <x14:cfvo type="autoMax"/>
              <x14:borderColor rgb="FF638EC6"/>
              <x14:negativeFillColor rgb="FFFF0000"/>
              <x14:negativeBorderColor rgb="FFFF0000"/>
              <x14:axisColor rgb="FF000000"/>
            </x14:dataBar>
          </x14:cfRule>
          <xm:sqref>K827</xm:sqref>
        </x14:conditionalFormatting>
        <x14:conditionalFormatting xmlns:xm="http://schemas.microsoft.com/office/excel/2006/main">
          <x14:cfRule type="dataBar" id="{51A84A92-958A-458E-80F3-AE9917AD7780}">
            <x14:dataBar minLength="0" maxLength="100" gradient="0">
              <x14:cfvo type="autoMin"/>
              <x14:cfvo type="autoMax"/>
              <x14:negativeFillColor rgb="FFFF0000"/>
              <x14:axisColor rgb="FF000000"/>
            </x14:dataBar>
          </x14:cfRule>
          <xm:sqref>K828</xm:sqref>
        </x14:conditionalFormatting>
        <x14:conditionalFormatting xmlns:xm="http://schemas.microsoft.com/office/excel/2006/main">
          <x14:cfRule type="dataBar" id="{47CB3063-82E1-4C0E-A780-B559C37E4FB6}">
            <x14:dataBar minLength="0" maxLength="100" border="1" negativeBarBorderColorSameAsPositive="0">
              <x14:cfvo type="autoMin"/>
              <x14:cfvo type="autoMax"/>
              <x14:borderColor rgb="FF638EC6"/>
              <x14:negativeFillColor rgb="FFFF0000"/>
              <x14:negativeBorderColor rgb="FFFF0000"/>
              <x14:axisColor rgb="FF000000"/>
            </x14:dataBar>
          </x14:cfRule>
          <xm:sqref>K829:K833</xm:sqref>
        </x14:conditionalFormatting>
        <x14:conditionalFormatting xmlns:xm="http://schemas.microsoft.com/office/excel/2006/main">
          <x14:cfRule type="dataBar" id="{98137054-321F-4090-A139-2E5FFB8AC438}">
            <x14:dataBar minLength="0" maxLength="100" gradient="0">
              <x14:cfvo type="autoMin"/>
              <x14:cfvo type="autoMax"/>
              <x14:negativeFillColor rgb="FFFF0000"/>
              <x14:axisColor rgb="FF000000"/>
            </x14:dataBar>
          </x14:cfRule>
          <xm:sqref>K834:K835</xm:sqref>
        </x14:conditionalFormatting>
        <x14:conditionalFormatting xmlns:xm="http://schemas.microsoft.com/office/excel/2006/main">
          <x14:cfRule type="dataBar" id="{958CBF69-E3A2-469D-90E6-998FEB6356CA}">
            <x14:dataBar minLength="0" maxLength="100" border="1" negativeBarBorderColorSameAsPositive="0">
              <x14:cfvo type="autoMin"/>
              <x14:cfvo type="autoMax"/>
              <x14:borderColor rgb="FF638EC6"/>
              <x14:negativeFillColor rgb="FFFF0000"/>
              <x14:negativeBorderColor rgb="FFFF0000"/>
              <x14:axisColor rgb="FF000000"/>
            </x14:dataBar>
          </x14:cfRule>
          <xm:sqref>K836</xm:sqref>
        </x14:conditionalFormatting>
        <x14:conditionalFormatting xmlns:xm="http://schemas.microsoft.com/office/excel/2006/main">
          <x14:cfRule type="dataBar" id="{DF0F6B90-6F23-4183-B386-5B0B61AC410B}">
            <x14:dataBar minLength="0" maxLength="100" gradient="0">
              <x14:cfvo type="autoMin"/>
              <x14:cfvo type="autoMax"/>
              <x14:negativeFillColor rgb="FFFF0000"/>
              <x14:axisColor rgb="FF000000"/>
            </x14:dataBar>
          </x14:cfRule>
          <xm:sqref>K837</xm:sqref>
        </x14:conditionalFormatting>
        <x14:conditionalFormatting xmlns:xm="http://schemas.microsoft.com/office/excel/2006/main">
          <x14:cfRule type="dataBar" id="{D4AAAD88-8191-4944-AFB3-23DBC7B6D220}">
            <x14:dataBar minLength="0" maxLength="100" border="1" negativeBarBorderColorSameAsPositive="0">
              <x14:cfvo type="autoMin"/>
              <x14:cfvo type="autoMax"/>
              <x14:borderColor rgb="FF638EC6"/>
              <x14:negativeFillColor rgb="FFFF0000"/>
              <x14:negativeBorderColor rgb="FFFF0000"/>
              <x14:axisColor rgb="FF000000"/>
            </x14:dataBar>
          </x14:cfRule>
          <xm:sqref>K838:K839</xm:sqref>
        </x14:conditionalFormatting>
        <x14:conditionalFormatting xmlns:xm="http://schemas.microsoft.com/office/excel/2006/main">
          <x14:cfRule type="dataBar" id="{CD441DAE-A74E-425E-8EFA-73CF5921F0D8}">
            <x14:dataBar minLength="0" maxLength="100" gradient="0">
              <x14:cfvo type="autoMin"/>
              <x14:cfvo type="autoMax"/>
              <x14:negativeFillColor rgb="FFFF0000"/>
              <x14:axisColor rgb="FF000000"/>
            </x14:dataBar>
          </x14:cfRule>
          <xm:sqref>K840</xm:sqref>
        </x14:conditionalFormatting>
        <x14:conditionalFormatting xmlns:xm="http://schemas.microsoft.com/office/excel/2006/main">
          <x14:cfRule type="dataBar" id="{D35601A3-58AA-42D4-82A9-FE8CB8CADC1D}">
            <x14:dataBar minLength="0" maxLength="100" border="1" negativeBarBorderColorSameAsPositive="0">
              <x14:cfvo type="autoMin"/>
              <x14:cfvo type="autoMax"/>
              <x14:borderColor rgb="FF638EC6"/>
              <x14:negativeFillColor rgb="FFFF0000"/>
              <x14:negativeBorderColor rgb="FFFF0000"/>
              <x14:axisColor rgb="FF000000"/>
            </x14:dataBar>
          </x14:cfRule>
          <xm:sqref>K841:K844</xm:sqref>
        </x14:conditionalFormatting>
        <x14:conditionalFormatting xmlns:xm="http://schemas.microsoft.com/office/excel/2006/main">
          <x14:cfRule type="dataBar" id="{A63996BE-FD31-41AE-9244-E86EE626E4C9}">
            <x14:dataBar minLength="0" maxLength="100" gradient="0">
              <x14:cfvo type="autoMin"/>
              <x14:cfvo type="autoMax"/>
              <x14:negativeFillColor rgb="FFFF0000"/>
              <x14:axisColor rgb="FF000000"/>
            </x14:dataBar>
          </x14:cfRule>
          <xm:sqref>K845</xm:sqref>
        </x14:conditionalFormatting>
        <x14:conditionalFormatting xmlns:xm="http://schemas.microsoft.com/office/excel/2006/main">
          <x14:cfRule type="dataBar" id="{BCEE81FC-3323-49A4-9C15-4B7BE2CA78F7}">
            <x14:dataBar minLength="0" maxLength="100" border="1" negativeBarBorderColorSameAsPositive="0">
              <x14:cfvo type="autoMin"/>
              <x14:cfvo type="autoMax"/>
              <x14:borderColor rgb="FF638EC6"/>
              <x14:negativeFillColor rgb="FFFF0000"/>
              <x14:negativeBorderColor rgb="FFFF0000"/>
              <x14:axisColor rgb="FF000000"/>
            </x14:dataBar>
          </x14:cfRule>
          <xm:sqref>K846</xm:sqref>
        </x14:conditionalFormatting>
        <x14:conditionalFormatting xmlns:xm="http://schemas.microsoft.com/office/excel/2006/main">
          <x14:cfRule type="dataBar" id="{68C221DF-3E7E-410B-89CF-D231E6D8C90C}">
            <x14:dataBar minLength="0" maxLength="100" gradient="0">
              <x14:cfvo type="autoMin"/>
              <x14:cfvo type="autoMax"/>
              <x14:negativeFillColor rgb="FFFF0000"/>
              <x14:axisColor rgb="FF000000"/>
            </x14:dataBar>
          </x14:cfRule>
          <xm:sqref>K847</xm:sqref>
        </x14:conditionalFormatting>
        <x14:conditionalFormatting xmlns:xm="http://schemas.microsoft.com/office/excel/2006/main">
          <x14:cfRule type="dataBar" id="{357B48D8-AE4E-4F4A-A173-B757627C4DEE}">
            <x14:dataBar minLength="0" maxLength="100" border="1" negativeBarBorderColorSameAsPositive="0">
              <x14:cfvo type="autoMin"/>
              <x14:cfvo type="autoMax"/>
              <x14:borderColor rgb="FF638EC6"/>
              <x14:negativeFillColor rgb="FFFF0000"/>
              <x14:negativeBorderColor rgb="FFFF0000"/>
              <x14:axisColor rgb="FF000000"/>
            </x14:dataBar>
          </x14:cfRule>
          <xm:sqref>K848:K849</xm:sqref>
        </x14:conditionalFormatting>
        <x14:conditionalFormatting xmlns:xm="http://schemas.microsoft.com/office/excel/2006/main">
          <x14:cfRule type="dataBar" id="{20FFEA1C-FFD0-4311-9429-4ED81959E832}">
            <x14:dataBar minLength="0" maxLength="100" gradient="0">
              <x14:cfvo type="autoMin"/>
              <x14:cfvo type="autoMax"/>
              <x14:negativeFillColor rgb="FFFF0000"/>
              <x14:axisColor rgb="FF000000"/>
            </x14:dataBar>
          </x14:cfRule>
          <xm:sqref>K850</xm:sqref>
        </x14:conditionalFormatting>
        <x14:conditionalFormatting xmlns:xm="http://schemas.microsoft.com/office/excel/2006/main">
          <x14:cfRule type="dataBar" id="{340FF50A-5DC5-4C1F-9B89-F5D0A8AD7B01}">
            <x14:dataBar minLength="0" maxLength="100" border="1" negativeBarBorderColorSameAsPositive="0">
              <x14:cfvo type="autoMin"/>
              <x14:cfvo type="autoMax"/>
              <x14:borderColor rgb="FF638EC6"/>
              <x14:negativeFillColor rgb="FFFF0000"/>
              <x14:negativeBorderColor rgb="FFFF0000"/>
              <x14:axisColor rgb="FF000000"/>
            </x14:dataBar>
          </x14:cfRule>
          <xm:sqref>K851:K855</xm:sqref>
        </x14:conditionalFormatting>
        <x14:conditionalFormatting xmlns:xm="http://schemas.microsoft.com/office/excel/2006/main">
          <x14:cfRule type="dataBar" id="{91800E48-5FD9-4266-B5C3-B84CDB5E506F}">
            <x14:dataBar minLength="0" maxLength="100" gradient="0">
              <x14:cfvo type="autoMin"/>
              <x14:cfvo type="autoMax"/>
              <x14:negativeFillColor rgb="FFFF0000"/>
              <x14:axisColor rgb="FF000000"/>
            </x14:dataBar>
          </x14:cfRule>
          <xm:sqref>K856:K858</xm:sqref>
        </x14:conditionalFormatting>
        <x14:conditionalFormatting xmlns:xm="http://schemas.microsoft.com/office/excel/2006/main">
          <x14:cfRule type="dataBar" id="{60F358E3-41EE-4BF5-8A73-6AEAFC0BE35D}">
            <x14:dataBar minLength="0" maxLength="100" border="1" negativeBarBorderColorSameAsPositive="0">
              <x14:cfvo type="autoMin"/>
              <x14:cfvo type="autoMax"/>
              <x14:borderColor rgb="FF638EC6"/>
              <x14:negativeFillColor rgb="FFFF0000"/>
              <x14:negativeBorderColor rgb="FFFF0000"/>
              <x14:axisColor rgb="FF000000"/>
            </x14:dataBar>
          </x14:cfRule>
          <xm:sqref>K859:K863</xm:sqref>
        </x14:conditionalFormatting>
        <x14:conditionalFormatting xmlns:xm="http://schemas.microsoft.com/office/excel/2006/main">
          <x14:cfRule type="dataBar" id="{621A9423-C450-4991-971A-22C7E42611BC}">
            <x14:dataBar minLength="0" maxLength="100" gradient="0">
              <x14:cfvo type="autoMin"/>
              <x14:cfvo type="autoMax"/>
              <x14:negativeFillColor rgb="FFFF0000"/>
              <x14:axisColor rgb="FF000000"/>
            </x14:dataBar>
          </x14:cfRule>
          <xm:sqref>K864:K865</xm:sqref>
        </x14:conditionalFormatting>
        <x14:conditionalFormatting xmlns:xm="http://schemas.microsoft.com/office/excel/2006/main">
          <x14:cfRule type="dataBar" id="{B900BF73-D9FA-4C85-93CE-B8DB4A9B2177}">
            <x14:dataBar minLength="0" maxLength="100" border="1" negativeBarBorderColorSameAsPositive="0">
              <x14:cfvo type="autoMin"/>
              <x14:cfvo type="autoMax"/>
              <x14:borderColor rgb="FF638EC6"/>
              <x14:negativeFillColor rgb="FFFF0000"/>
              <x14:negativeBorderColor rgb="FFFF0000"/>
              <x14:axisColor rgb="FF000000"/>
            </x14:dataBar>
          </x14:cfRule>
          <xm:sqref>K866:K867</xm:sqref>
        </x14:conditionalFormatting>
        <x14:conditionalFormatting xmlns:xm="http://schemas.microsoft.com/office/excel/2006/main">
          <x14:cfRule type="dataBar" id="{9FB6E3FC-FDF6-412C-9DE0-2EC5F3369F89}">
            <x14:dataBar minLength="0" maxLength="100" gradient="0">
              <x14:cfvo type="autoMin"/>
              <x14:cfvo type="autoMax"/>
              <x14:negativeFillColor rgb="FFFF0000"/>
              <x14:axisColor rgb="FF000000"/>
            </x14:dataBar>
          </x14:cfRule>
          <xm:sqref>K868</xm:sqref>
        </x14:conditionalFormatting>
        <x14:conditionalFormatting xmlns:xm="http://schemas.microsoft.com/office/excel/2006/main">
          <x14:cfRule type="dataBar" id="{091FBFD0-27F7-4AD7-AF3D-D0ADE2A76AA0}">
            <x14:dataBar minLength="0" maxLength="100" border="1" negativeBarBorderColorSameAsPositive="0">
              <x14:cfvo type="autoMin"/>
              <x14:cfvo type="autoMax"/>
              <x14:borderColor rgb="FF638EC6"/>
              <x14:negativeFillColor rgb="FFFF0000"/>
              <x14:negativeBorderColor rgb="FFFF0000"/>
              <x14:axisColor rgb="FF000000"/>
            </x14:dataBar>
          </x14:cfRule>
          <xm:sqref>K869:K872</xm:sqref>
        </x14:conditionalFormatting>
        <x14:conditionalFormatting xmlns:xm="http://schemas.microsoft.com/office/excel/2006/main">
          <x14:cfRule type="dataBar" id="{73807D6D-807C-40E7-8806-52605C7078FA}">
            <x14:dataBar minLength="0" maxLength="100" gradient="0">
              <x14:cfvo type="autoMin"/>
              <x14:cfvo type="autoMax"/>
              <x14:negativeFillColor rgb="FFFF0000"/>
              <x14:axisColor rgb="FF000000"/>
            </x14:dataBar>
          </x14:cfRule>
          <xm:sqref>K873</xm:sqref>
        </x14:conditionalFormatting>
        <x14:conditionalFormatting xmlns:xm="http://schemas.microsoft.com/office/excel/2006/main">
          <x14:cfRule type="dataBar" id="{3C41CA70-6CDA-4D1B-8A78-110543BE6240}">
            <x14:dataBar minLength="0" maxLength="100" border="1" negativeBarBorderColorSameAsPositive="0">
              <x14:cfvo type="autoMin"/>
              <x14:cfvo type="autoMax"/>
              <x14:borderColor rgb="FF638EC6"/>
              <x14:negativeFillColor rgb="FFFF0000"/>
              <x14:negativeBorderColor rgb="FFFF0000"/>
              <x14:axisColor rgb="FF000000"/>
            </x14:dataBar>
          </x14:cfRule>
          <xm:sqref>K874:K876</xm:sqref>
        </x14:conditionalFormatting>
        <x14:conditionalFormatting xmlns:xm="http://schemas.microsoft.com/office/excel/2006/main">
          <x14:cfRule type="dataBar" id="{5ECC2C8A-FC29-49FE-B545-854E846E6B15}">
            <x14:dataBar minLength="0" maxLength="100" gradient="0">
              <x14:cfvo type="autoMin"/>
              <x14:cfvo type="autoMax"/>
              <x14:negativeFillColor rgb="FFFF0000"/>
              <x14:axisColor rgb="FF000000"/>
            </x14:dataBar>
          </x14:cfRule>
          <xm:sqref>K877</xm:sqref>
        </x14:conditionalFormatting>
        <x14:conditionalFormatting xmlns:xm="http://schemas.microsoft.com/office/excel/2006/main">
          <x14:cfRule type="dataBar" id="{39E55951-0689-47D0-9F82-627601CE54B2}">
            <x14:dataBar minLength="0" maxLength="100" border="1" negativeBarBorderColorSameAsPositive="0">
              <x14:cfvo type="autoMin"/>
              <x14:cfvo type="autoMax"/>
              <x14:borderColor rgb="FF638EC6"/>
              <x14:negativeFillColor rgb="FFFF0000"/>
              <x14:negativeBorderColor rgb="FFFF0000"/>
              <x14:axisColor rgb="FF000000"/>
            </x14:dataBar>
          </x14:cfRule>
          <xm:sqref>K878:K879</xm:sqref>
        </x14:conditionalFormatting>
        <x14:conditionalFormatting xmlns:xm="http://schemas.microsoft.com/office/excel/2006/main">
          <x14:cfRule type="dataBar" id="{F2903FAF-62DF-48F5-8FF5-3A9D1C75B530}">
            <x14:dataBar minLength="0" maxLength="100" gradient="0">
              <x14:cfvo type="autoMin"/>
              <x14:cfvo type="autoMax"/>
              <x14:negativeFillColor rgb="FFFF0000"/>
              <x14:axisColor rgb="FF000000"/>
            </x14:dataBar>
          </x14:cfRule>
          <xm:sqref>K880</xm:sqref>
        </x14:conditionalFormatting>
        <x14:conditionalFormatting xmlns:xm="http://schemas.microsoft.com/office/excel/2006/main">
          <x14:cfRule type="dataBar" id="{3C4BFC68-FEA6-42F5-8BE7-CB3DE159D143}">
            <x14:dataBar minLength="0" maxLength="100" border="1" negativeBarBorderColorSameAsPositive="0">
              <x14:cfvo type="autoMin"/>
              <x14:cfvo type="autoMax"/>
              <x14:borderColor rgb="FF638EC6"/>
              <x14:negativeFillColor rgb="FFFF0000"/>
              <x14:negativeBorderColor rgb="FFFF0000"/>
              <x14:axisColor rgb="FF000000"/>
            </x14:dataBar>
          </x14:cfRule>
          <xm:sqref>K881</xm:sqref>
        </x14:conditionalFormatting>
        <x14:conditionalFormatting xmlns:xm="http://schemas.microsoft.com/office/excel/2006/main">
          <x14:cfRule type="dataBar" id="{BEE45CB1-04CE-40E7-AD9F-D6319C1F64AD}">
            <x14:dataBar minLength="0" maxLength="100" gradient="0">
              <x14:cfvo type="autoMin"/>
              <x14:cfvo type="autoMax"/>
              <x14:negativeFillColor rgb="FFFF0000"/>
              <x14:axisColor rgb="FF000000"/>
            </x14:dataBar>
          </x14:cfRule>
          <xm:sqref>K882</xm:sqref>
        </x14:conditionalFormatting>
        <x14:conditionalFormatting xmlns:xm="http://schemas.microsoft.com/office/excel/2006/main">
          <x14:cfRule type="dataBar" id="{4E3EE44E-0ABF-4512-9E7B-7609656360BD}">
            <x14:dataBar minLength="0" maxLength="100" border="1" negativeBarBorderColorSameAsPositive="0">
              <x14:cfvo type="autoMin"/>
              <x14:cfvo type="autoMax"/>
              <x14:borderColor rgb="FF638EC6"/>
              <x14:negativeFillColor rgb="FFFF0000"/>
              <x14:negativeBorderColor rgb="FFFF0000"/>
              <x14:axisColor rgb="FF000000"/>
            </x14:dataBar>
          </x14:cfRule>
          <xm:sqref>K883:K889</xm:sqref>
        </x14:conditionalFormatting>
        <x14:conditionalFormatting xmlns:xm="http://schemas.microsoft.com/office/excel/2006/main">
          <x14:cfRule type="dataBar" id="{6B144316-1F6A-4130-94DA-22A82A085D88}">
            <x14:dataBar minLength="0" maxLength="100" gradient="0">
              <x14:cfvo type="autoMin"/>
              <x14:cfvo type="autoMax"/>
              <x14:negativeFillColor rgb="FFFF0000"/>
              <x14:axisColor rgb="FF000000"/>
            </x14:dataBar>
          </x14:cfRule>
          <xm:sqref>K890:K891</xm:sqref>
        </x14:conditionalFormatting>
        <x14:conditionalFormatting xmlns:xm="http://schemas.microsoft.com/office/excel/2006/main">
          <x14:cfRule type="dataBar" id="{80B4B8A4-5005-4C3A-854B-D96CFF4E004F}">
            <x14:dataBar minLength="0" maxLength="100" border="1" negativeBarBorderColorSameAsPositive="0">
              <x14:cfvo type="autoMin"/>
              <x14:cfvo type="autoMax"/>
              <x14:borderColor rgb="FF638EC6"/>
              <x14:negativeFillColor rgb="FFFF0000"/>
              <x14:negativeBorderColor rgb="FFFF0000"/>
              <x14:axisColor rgb="FF000000"/>
            </x14:dataBar>
          </x14:cfRule>
          <xm:sqref>K892:K895</xm:sqref>
        </x14:conditionalFormatting>
        <x14:conditionalFormatting xmlns:xm="http://schemas.microsoft.com/office/excel/2006/main">
          <x14:cfRule type="dataBar" id="{82E93164-02FD-4AFC-BB55-03197D7E3597}">
            <x14:dataBar minLength="0" maxLength="100" gradient="0">
              <x14:cfvo type="autoMin"/>
              <x14:cfvo type="autoMax"/>
              <x14:negativeFillColor rgb="FFFF0000"/>
              <x14:axisColor rgb="FF000000"/>
            </x14:dataBar>
          </x14:cfRule>
          <xm:sqref>K896</xm:sqref>
        </x14:conditionalFormatting>
        <x14:conditionalFormatting xmlns:xm="http://schemas.microsoft.com/office/excel/2006/main">
          <x14:cfRule type="dataBar" id="{745A20F9-4CB3-4B6F-A66A-760B069C8884}">
            <x14:dataBar minLength="0" maxLength="100" border="1" negativeBarBorderColorSameAsPositive="0">
              <x14:cfvo type="autoMin"/>
              <x14:cfvo type="autoMax"/>
              <x14:borderColor rgb="FF638EC6"/>
              <x14:negativeFillColor rgb="FFFF0000"/>
              <x14:negativeBorderColor rgb="FFFF0000"/>
              <x14:axisColor rgb="FF000000"/>
            </x14:dataBar>
          </x14:cfRule>
          <xm:sqref>K897:K898</xm:sqref>
        </x14:conditionalFormatting>
        <x14:conditionalFormatting xmlns:xm="http://schemas.microsoft.com/office/excel/2006/main">
          <x14:cfRule type="dataBar" id="{4F999A95-8683-417F-8CEB-5766182B9E5F}">
            <x14:dataBar minLength="0" maxLength="100" border="1" negativeBarBorderColorSameAsPositive="0">
              <x14:cfvo type="autoMin"/>
              <x14:cfvo type="autoMax"/>
              <x14:borderColor rgb="FF638EC6"/>
              <x14:negativeFillColor rgb="FFFF0000"/>
              <x14:negativeBorderColor rgb="FFFF0000"/>
              <x14:axisColor rgb="FF000000"/>
            </x14:dataBar>
          </x14:cfRule>
          <xm:sqref>K900:K907</xm:sqref>
        </x14:conditionalFormatting>
        <x14:conditionalFormatting xmlns:xm="http://schemas.microsoft.com/office/excel/2006/main">
          <x14:cfRule type="dataBar" id="{417768D4-5297-43EC-8B08-3C4CD78CC394}">
            <x14:dataBar minLength="0" maxLength="100" gradient="0">
              <x14:cfvo type="autoMin"/>
              <x14:cfvo type="autoMax"/>
              <x14:negativeFillColor rgb="FFFF0000"/>
              <x14:axisColor rgb="FF000000"/>
            </x14:dataBar>
          </x14:cfRule>
          <xm:sqref>K908</xm:sqref>
        </x14:conditionalFormatting>
        <x14:conditionalFormatting xmlns:xm="http://schemas.microsoft.com/office/excel/2006/main">
          <x14:cfRule type="dataBar" id="{759C264C-32F0-45F9-9F62-1C36FF35085C}">
            <x14:dataBar minLength="0" maxLength="100" border="1" negativeBarBorderColorSameAsPositive="0">
              <x14:cfvo type="autoMin"/>
              <x14:cfvo type="autoMax"/>
              <x14:borderColor rgb="FF638EC6"/>
              <x14:negativeFillColor rgb="FFFF0000"/>
              <x14:negativeBorderColor rgb="FFFF0000"/>
              <x14:axisColor rgb="FF000000"/>
            </x14:dataBar>
          </x14:cfRule>
          <xm:sqref>K909:K910</xm:sqref>
        </x14:conditionalFormatting>
        <x14:conditionalFormatting xmlns:xm="http://schemas.microsoft.com/office/excel/2006/main">
          <x14:cfRule type="dataBar" id="{535E6D2E-1096-41B7-A6E2-BDC4AB6EB0E6}">
            <x14:dataBar minLength="0" maxLength="100" gradient="0">
              <x14:cfvo type="autoMin"/>
              <x14:cfvo type="autoMax"/>
              <x14:negativeFillColor rgb="FFFF0000"/>
              <x14:axisColor rgb="FF000000"/>
            </x14:dataBar>
          </x14:cfRule>
          <xm:sqref>K911</xm:sqref>
        </x14:conditionalFormatting>
        <x14:conditionalFormatting xmlns:xm="http://schemas.microsoft.com/office/excel/2006/main">
          <x14:cfRule type="dataBar" id="{A449655E-0AB8-41AA-9288-6E27F36EBE8E}">
            <x14:dataBar minLength="0" maxLength="100" border="1" negativeBarBorderColorSameAsPositive="0">
              <x14:cfvo type="autoMin"/>
              <x14:cfvo type="autoMax"/>
              <x14:borderColor rgb="FF638EC6"/>
              <x14:negativeFillColor rgb="FFFF0000"/>
              <x14:negativeBorderColor rgb="FFFF0000"/>
              <x14:axisColor rgb="FF000000"/>
            </x14:dataBar>
          </x14:cfRule>
          <xm:sqref>K912:K913</xm:sqref>
        </x14:conditionalFormatting>
        <x14:conditionalFormatting xmlns:xm="http://schemas.microsoft.com/office/excel/2006/main">
          <x14:cfRule type="dataBar" id="{8A4DEEFE-D424-4C10-B813-3B48E2CE75F3}">
            <x14:dataBar minLength="0" maxLength="100" gradient="0">
              <x14:cfvo type="autoMin"/>
              <x14:cfvo type="autoMax"/>
              <x14:negativeFillColor rgb="FFFF0000"/>
              <x14:axisColor rgb="FF000000"/>
            </x14:dataBar>
          </x14:cfRule>
          <xm:sqref>K914:K915</xm:sqref>
        </x14:conditionalFormatting>
        <x14:conditionalFormatting xmlns:xm="http://schemas.microsoft.com/office/excel/2006/main">
          <x14:cfRule type="dataBar" id="{19EA36BA-FDD1-405E-A48A-3D2C2D317135}">
            <x14:dataBar minLength="0" maxLength="100" border="1" negativeBarBorderColorSameAsPositive="0">
              <x14:cfvo type="autoMin"/>
              <x14:cfvo type="autoMax"/>
              <x14:borderColor rgb="FF638EC6"/>
              <x14:negativeFillColor rgb="FFFF0000"/>
              <x14:negativeBorderColor rgb="FFFF0000"/>
              <x14:axisColor rgb="FF000000"/>
            </x14:dataBar>
          </x14:cfRule>
          <xm:sqref>K916</xm:sqref>
        </x14:conditionalFormatting>
        <x14:conditionalFormatting xmlns:xm="http://schemas.microsoft.com/office/excel/2006/main">
          <x14:cfRule type="dataBar" id="{3FB3746D-9A01-4F09-8C6E-7CC981948860}">
            <x14:dataBar minLength="0" maxLength="100" gradient="0">
              <x14:cfvo type="autoMin"/>
              <x14:cfvo type="autoMax"/>
              <x14:negativeFillColor rgb="FFFF0000"/>
              <x14:axisColor rgb="FF000000"/>
            </x14:dataBar>
          </x14:cfRule>
          <xm:sqref>K917:K918</xm:sqref>
        </x14:conditionalFormatting>
        <x14:conditionalFormatting xmlns:xm="http://schemas.microsoft.com/office/excel/2006/main">
          <x14:cfRule type="dataBar" id="{039E130D-4C49-4E5F-8E98-0A948F4ABD4D}">
            <x14:dataBar minLength="0" maxLength="100" border="1" negativeBarBorderColorSameAsPositive="0">
              <x14:cfvo type="autoMin"/>
              <x14:cfvo type="autoMax"/>
              <x14:borderColor rgb="FF638EC6"/>
              <x14:negativeFillColor rgb="FFFF0000"/>
              <x14:negativeBorderColor rgb="FFFF0000"/>
              <x14:axisColor rgb="FF000000"/>
            </x14:dataBar>
          </x14:cfRule>
          <xm:sqref>K919:K920</xm:sqref>
        </x14:conditionalFormatting>
        <x14:conditionalFormatting xmlns:xm="http://schemas.microsoft.com/office/excel/2006/main">
          <x14:cfRule type="dataBar" id="{0F3FEDF5-5AF6-4B6A-BBBC-7D11DCA6DCC9}">
            <x14:dataBar minLength="0" maxLength="100" gradient="0">
              <x14:cfvo type="autoMin"/>
              <x14:cfvo type="autoMax"/>
              <x14:negativeFillColor rgb="FFFF0000"/>
              <x14:axisColor rgb="FF000000"/>
            </x14:dataBar>
          </x14:cfRule>
          <xm:sqref>K921:K922</xm:sqref>
        </x14:conditionalFormatting>
        <x14:conditionalFormatting xmlns:xm="http://schemas.microsoft.com/office/excel/2006/main">
          <x14:cfRule type="dataBar" id="{B9D3013A-DFA1-4355-A68F-FB7BAEA427C1}">
            <x14:dataBar minLength="0" maxLength="100" border="1" negativeBarBorderColorSameAsPositive="0">
              <x14:cfvo type="autoMin"/>
              <x14:cfvo type="autoMax"/>
              <x14:borderColor rgb="FF638EC6"/>
              <x14:negativeFillColor rgb="FFFF0000"/>
              <x14:negativeBorderColor rgb="FFFF0000"/>
              <x14:axisColor rgb="FF000000"/>
            </x14:dataBar>
          </x14:cfRule>
          <xm:sqref>K923:K925</xm:sqref>
        </x14:conditionalFormatting>
        <x14:conditionalFormatting xmlns:xm="http://schemas.microsoft.com/office/excel/2006/main">
          <x14:cfRule type="dataBar" id="{158B4E33-0264-436D-B0AD-FE478C90CFDE}">
            <x14:dataBar minLength="0" maxLength="100" gradient="0">
              <x14:cfvo type="autoMin"/>
              <x14:cfvo type="autoMax"/>
              <x14:negativeFillColor rgb="FFFF0000"/>
              <x14:axisColor rgb="FF000000"/>
            </x14:dataBar>
          </x14:cfRule>
          <xm:sqref>K926</xm:sqref>
        </x14:conditionalFormatting>
        <x14:conditionalFormatting xmlns:xm="http://schemas.microsoft.com/office/excel/2006/main">
          <x14:cfRule type="dataBar" id="{2EC38B92-B101-4912-B376-733F27B3E06D}">
            <x14:dataBar minLength="0" maxLength="100" border="1" negativeBarBorderColorSameAsPositive="0">
              <x14:cfvo type="autoMin"/>
              <x14:cfvo type="autoMax"/>
              <x14:borderColor rgb="FF638EC6"/>
              <x14:negativeFillColor rgb="FFFF0000"/>
              <x14:negativeBorderColor rgb="FFFF0000"/>
              <x14:axisColor rgb="FF000000"/>
            </x14:dataBar>
          </x14:cfRule>
          <xm:sqref>K927</xm:sqref>
        </x14:conditionalFormatting>
        <x14:conditionalFormatting xmlns:xm="http://schemas.microsoft.com/office/excel/2006/main">
          <x14:cfRule type="dataBar" id="{95DA803D-98E6-4962-87B4-0AD96B51B68C}">
            <x14:dataBar minLength="0" maxLength="100" gradient="0">
              <x14:cfvo type="autoMin"/>
              <x14:cfvo type="autoMax"/>
              <x14:negativeFillColor rgb="FFFF0000"/>
              <x14:axisColor rgb="FF000000"/>
            </x14:dataBar>
          </x14:cfRule>
          <xm:sqref>K928</xm:sqref>
        </x14:conditionalFormatting>
        <x14:conditionalFormatting xmlns:xm="http://schemas.microsoft.com/office/excel/2006/main">
          <x14:cfRule type="dataBar" id="{DCFB9086-A445-441B-9EB5-175C38077C13}">
            <x14:dataBar minLength="0" maxLength="100" border="1" negativeBarBorderColorSameAsPositive="0">
              <x14:cfvo type="autoMin"/>
              <x14:cfvo type="autoMax"/>
              <x14:borderColor rgb="FF638EC6"/>
              <x14:negativeFillColor rgb="FFFF0000"/>
              <x14:negativeBorderColor rgb="FFFF0000"/>
              <x14:axisColor rgb="FF000000"/>
            </x14:dataBar>
          </x14:cfRule>
          <xm:sqref>K929:K931</xm:sqref>
        </x14:conditionalFormatting>
        <x14:conditionalFormatting xmlns:xm="http://schemas.microsoft.com/office/excel/2006/main">
          <x14:cfRule type="dataBar" id="{C173DC3E-6E28-45F3-B189-B8C807A17075}">
            <x14:dataBar minLength="0" maxLength="100" gradient="0">
              <x14:cfvo type="autoMin"/>
              <x14:cfvo type="autoMax"/>
              <x14:negativeFillColor rgb="FFFF0000"/>
              <x14:axisColor rgb="FF000000"/>
            </x14:dataBar>
          </x14:cfRule>
          <xm:sqref>K932:K933</xm:sqref>
        </x14:conditionalFormatting>
        <x14:conditionalFormatting xmlns:xm="http://schemas.microsoft.com/office/excel/2006/main">
          <x14:cfRule type="dataBar" id="{F71AA339-98A8-48A2-A910-BB1D38BB6502}">
            <x14:dataBar minLength="0" maxLength="100" border="1" negativeBarBorderColorSameAsPositive="0">
              <x14:cfvo type="autoMin"/>
              <x14:cfvo type="autoMax"/>
              <x14:borderColor rgb="FF638EC6"/>
              <x14:negativeFillColor rgb="FFFF0000"/>
              <x14:negativeBorderColor rgb="FFFF0000"/>
              <x14:axisColor rgb="FF000000"/>
            </x14:dataBar>
          </x14:cfRule>
          <xm:sqref>K934:K936</xm:sqref>
        </x14:conditionalFormatting>
        <x14:conditionalFormatting xmlns:xm="http://schemas.microsoft.com/office/excel/2006/main">
          <x14:cfRule type="dataBar" id="{9A0714D8-495F-4467-B303-584462B58681}">
            <x14:dataBar minLength="0" maxLength="100" gradient="0">
              <x14:cfvo type="autoMin"/>
              <x14:cfvo type="autoMax"/>
              <x14:negativeFillColor rgb="FFFF0000"/>
              <x14:axisColor rgb="FF000000"/>
            </x14:dataBar>
          </x14:cfRule>
          <xm:sqref>K937</xm:sqref>
        </x14:conditionalFormatting>
        <x14:conditionalFormatting xmlns:xm="http://schemas.microsoft.com/office/excel/2006/main">
          <x14:cfRule type="dataBar" id="{A9B0D4A8-B20B-4EC4-914A-FB9AF91A983C}">
            <x14:dataBar minLength="0" maxLength="100" border="1" negativeBarBorderColorSameAsPositive="0">
              <x14:cfvo type="autoMin"/>
              <x14:cfvo type="autoMax"/>
              <x14:borderColor rgb="FF638EC6"/>
              <x14:negativeFillColor rgb="FFFF0000"/>
              <x14:negativeBorderColor rgb="FFFF0000"/>
              <x14:axisColor rgb="FF000000"/>
            </x14:dataBar>
          </x14:cfRule>
          <xm:sqref>K938:K939</xm:sqref>
        </x14:conditionalFormatting>
        <x14:conditionalFormatting xmlns:xm="http://schemas.microsoft.com/office/excel/2006/main">
          <x14:cfRule type="dataBar" id="{3F3EBAE2-814E-4F1F-B3B4-5EB675BE032D}">
            <x14:dataBar minLength="0" maxLength="100" gradient="0">
              <x14:cfvo type="autoMin"/>
              <x14:cfvo type="autoMax"/>
              <x14:negativeFillColor rgb="FFFF0000"/>
              <x14:axisColor rgb="FF000000"/>
            </x14:dataBar>
          </x14:cfRule>
          <xm:sqref>K940:K942</xm:sqref>
        </x14:conditionalFormatting>
        <x14:conditionalFormatting xmlns:xm="http://schemas.microsoft.com/office/excel/2006/main">
          <x14:cfRule type="dataBar" id="{9925B0EF-E0D4-473D-8875-95CD54CCD5C9}">
            <x14:dataBar minLength="0" maxLength="100" border="1" negativeBarBorderColorSameAsPositive="0">
              <x14:cfvo type="autoMin"/>
              <x14:cfvo type="autoMax"/>
              <x14:borderColor rgb="FF638EC6"/>
              <x14:negativeFillColor rgb="FFFF0000"/>
              <x14:negativeBorderColor rgb="FFFF0000"/>
              <x14:axisColor rgb="FF000000"/>
            </x14:dataBar>
          </x14:cfRule>
          <xm:sqref>K943:K945</xm:sqref>
        </x14:conditionalFormatting>
        <x14:conditionalFormatting xmlns:xm="http://schemas.microsoft.com/office/excel/2006/main">
          <x14:cfRule type="dataBar" id="{D534994A-7FBD-4195-BE6E-AE3DCBE94020}">
            <x14:dataBar minLength="0" maxLength="100" gradient="0">
              <x14:cfvo type="autoMin"/>
              <x14:cfvo type="autoMax"/>
              <x14:negativeFillColor rgb="FFFF0000"/>
              <x14:axisColor rgb="FF000000"/>
            </x14:dataBar>
          </x14:cfRule>
          <xm:sqref>K946</xm:sqref>
        </x14:conditionalFormatting>
        <x14:conditionalFormatting xmlns:xm="http://schemas.microsoft.com/office/excel/2006/main">
          <x14:cfRule type="dataBar" id="{2F9CE1E1-4FE3-4D57-BDF3-B1B7612E8CA1}">
            <x14:dataBar minLength="0" maxLength="100" border="1" negativeBarBorderColorSameAsPositive="0">
              <x14:cfvo type="autoMin"/>
              <x14:cfvo type="autoMax"/>
              <x14:borderColor rgb="FF638EC6"/>
              <x14:negativeFillColor rgb="FFFF0000"/>
              <x14:negativeBorderColor rgb="FFFF0000"/>
              <x14:axisColor rgb="FF000000"/>
            </x14:dataBar>
          </x14:cfRule>
          <xm:sqref>K947</xm:sqref>
        </x14:conditionalFormatting>
        <x14:conditionalFormatting xmlns:xm="http://schemas.microsoft.com/office/excel/2006/main">
          <x14:cfRule type="dataBar" id="{5AEE127C-F48B-4629-A8EC-E6B29153564D}">
            <x14:dataBar minLength="0" maxLength="100" gradient="0">
              <x14:cfvo type="autoMin"/>
              <x14:cfvo type="autoMax"/>
              <x14:negativeFillColor rgb="FFFF0000"/>
              <x14:axisColor rgb="FF000000"/>
            </x14:dataBar>
          </x14:cfRule>
          <xm:sqref>K948:K949</xm:sqref>
        </x14:conditionalFormatting>
        <x14:conditionalFormatting xmlns:xm="http://schemas.microsoft.com/office/excel/2006/main">
          <x14:cfRule type="dataBar" id="{8CC6D550-50AA-4AD8-9F06-91E37E3F8BED}">
            <x14:dataBar minLength="0" maxLength="100" border="1" negativeBarBorderColorSameAsPositive="0">
              <x14:cfvo type="autoMin"/>
              <x14:cfvo type="autoMax"/>
              <x14:borderColor rgb="FF638EC6"/>
              <x14:negativeFillColor rgb="FFFF0000"/>
              <x14:negativeBorderColor rgb="FFFF0000"/>
              <x14:axisColor rgb="FF000000"/>
            </x14:dataBar>
          </x14:cfRule>
          <xm:sqref>K950</xm:sqref>
        </x14:conditionalFormatting>
        <x14:conditionalFormatting xmlns:xm="http://schemas.microsoft.com/office/excel/2006/main">
          <x14:cfRule type="dataBar" id="{7B71EC1C-ACE2-445E-B43A-7FDD31069CD3}">
            <x14:dataBar minLength="0" maxLength="100" gradient="0">
              <x14:cfvo type="autoMin"/>
              <x14:cfvo type="autoMax"/>
              <x14:negativeFillColor rgb="FFFF0000"/>
              <x14:axisColor rgb="FF000000"/>
            </x14:dataBar>
          </x14:cfRule>
          <xm:sqref>K951:K952</xm:sqref>
        </x14:conditionalFormatting>
        <x14:conditionalFormatting xmlns:xm="http://schemas.microsoft.com/office/excel/2006/main">
          <x14:cfRule type="dataBar" id="{7AABBE2D-24D3-448C-AD75-7D44613F1DC7}">
            <x14:dataBar minLength="0" maxLength="100" border="1" negativeBarBorderColorSameAsPositive="0">
              <x14:cfvo type="autoMin"/>
              <x14:cfvo type="autoMax"/>
              <x14:borderColor rgb="FF638EC6"/>
              <x14:negativeFillColor rgb="FFFF0000"/>
              <x14:negativeBorderColor rgb="FFFF0000"/>
              <x14:axisColor rgb="FF000000"/>
            </x14:dataBar>
          </x14:cfRule>
          <xm:sqref>K953</xm:sqref>
        </x14:conditionalFormatting>
        <x14:conditionalFormatting xmlns:xm="http://schemas.microsoft.com/office/excel/2006/main">
          <x14:cfRule type="dataBar" id="{08089DE5-D991-4BF2-AE72-B8CB7667FC3D}">
            <x14:dataBar minLength="0" maxLength="100" gradient="0">
              <x14:cfvo type="autoMin"/>
              <x14:cfvo type="autoMax"/>
              <x14:negativeFillColor rgb="FFFF0000"/>
              <x14:axisColor rgb="FF000000"/>
            </x14:dataBar>
          </x14:cfRule>
          <xm:sqref>K954</xm:sqref>
        </x14:conditionalFormatting>
        <x14:conditionalFormatting xmlns:xm="http://schemas.microsoft.com/office/excel/2006/main">
          <x14:cfRule type="dataBar" id="{2F679DB5-BDDB-49AA-864A-CA88B820E684}">
            <x14:dataBar minLength="0" maxLength="100" border="1" negativeBarBorderColorSameAsPositive="0">
              <x14:cfvo type="autoMin"/>
              <x14:cfvo type="autoMax"/>
              <x14:borderColor rgb="FF638EC6"/>
              <x14:negativeFillColor rgb="FFFF0000"/>
              <x14:negativeBorderColor rgb="FFFF0000"/>
              <x14:axisColor rgb="FF000000"/>
            </x14:dataBar>
          </x14:cfRule>
          <xm:sqref>K955</xm:sqref>
        </x14:conditionalFormatting>
        <x14:conditionalFormatting xmlns:xm="http://schemas.microsoft.com/office/excel/2006/main">
          <x14:cfRule type="dataBar" id="{25E164D7-8242-4EC2-ABD3-EC72CF36ABC5}">
            <x14:dataBar minLength="0" maxLength="100" border="1" negativeBarBorderColorSameAsPositive="0">
              <x14:cfvo type="autoMin"/>
              <x14:cfvo type="autoMax"/>
              <x14:borderColor rgb="FF638EC6"/>
              <x14:negativeFillColor rgb="FFFF0000"/>
              <x14:negativeBorderColor rgb="FFFF0000"/>
              <x14:axisColor rgb="FF000000"/>
            </x14:dataBar>
          </x14:cfRule>
          <xm:sqref>K956</xm:sqref>
        </x14:conditionalFormatting>
        <x14:conditionalFormatting xmlns:xm="http://schemas.microsoft.com/office/excel/2006/main">
          <x14:cfRule type="dataBar" id="{1BD7E91D-9D77-41F8-9C26-A2E03F0D9E34}">
            <x14:dataBar minLength="0" maxLength="100" gradient="0">
              <x14:cfvo type="autoMin"/>
              <x14:cfvo type="autoMax"/>
              <x14:negativeFillColor rgb="FFFF0000"/>
              <x14:axisColor rgb="FF000000"/>
            </x14:dataBar>
          </x14:cfRule>
          <xm:sqref>K957</xm:sqref>
        </x14:conditionalFormatting>
        <x14:conditionalFormatting xmlns:xm="http://schemas.microsoft.com/office/excel/2006/main">
          <x14:cfRule type="dataBar" id="{A5A746A9-73C3-4674-94E4-DE47A926846E}">
            <x14:dataBar minLength="0" maxLength="100" border="1" negativeBarBorderColorSameAsPositive="0">
              <x14:cfvo type="autoMin"/>
              <x14:cfvo type="autoMax"/>
              <x14:borderColor rgb="FF638EC6"/>
              <x14:negativeFillColor rgb="FFFF0000"/>
              <x14:negativeBorderColor rgb="FFFF0000"/>
              <x14:axisColor rgb="FF000000"/>
            </x14:dataBar>
          </x14:cfRule>
          <xm:sqref>K958</xm:sqref>
        </x14:conditionalFormatting>
        <x14:conditionalFormatting xmlns:xm="http://schemas.microsoft.com/office/excel/2006/main">
          <x14:cfRule type="dataBar" id="{FC3FA1E5-818A-4475-9A08-E9141C7FF857}">
            <x14:dataBar minLength="0" maxLength="100" gradient="0">
              <x14:cfvo type="autoMin"/>
              <x14:cfvo type="autoMax"/>
              <x14:negativeFillColor rgb="FFFF0000"/>
              <x14:axisColor rgb="FF000000"/>
            </x14:dataBar>
          </x14:cfRule>
          <xm:sqref>K959:K960</xm:sqref>
        </x14:conditionalFormatting>
        <x14:conditionalFormatting xmlns:xm="http://schemas.microsoft.com/office/excel/2006/main">
          <x14:cfRule type="dataBar" id="{7B1E25AE-1889-4AED-9FE0-99FD7952080C}">
            <x14:dataBar minLength="0" maxLength="100" border="1" negativeBarBorderColorSameAsPositive="0">
              <x14:cfvo type="autoMin"/>
              <x14:cfvo type="autoMax"/>
              <x14:borderColor rgb="FF638EC6"/>
              <x14:negativeFillColor rgb="FFFF0000"/>
              <x14:negativeBorderColor rgb="FFFF0000"/>
              <x14:axisColor rgb="FF000000"/>
            </x14:dataBar>
          </x14:cfRule>
          <xm:sqref>K961</xm:sqref>
        </x14:conditionalFormatting>
        <x14:conditionalFormatting xmlns:xm="http://schemas.microsoft.com/office/excel/2006/main">
          <x14:cfRule type="dataBar" id="{F59458E2-ECED-4706-8FB8-05AFB8285F5F}">
            <x14:dataBar minLength="0" maxLength="100" gradient="0">
              <x14:cfvo type="autoMin"/>
              <x14:cfvo type="autoMax"/>
              <x14:negativeFillColor rgb="FFFF0000"/>
              <x14:axisColor rgb="FF000000"/>
            </x14:dataBar>
          </x14:cfRule>
          <xm:sqref>K962</xm:sqref>
        </x14:conditionalFormatting>
        <x14:conditionalFormatting xmlns:xm="http://schemas.microsoft.com/office/excel/2006/main">
          <x14:cfRule type="dataBar" id="{F2CF4310-3036-4AD2-A082-F731875CFDC8}">
            <x14:dataBar minLength="0" maxLength="100" border="1" negativeBarBorderColorSameAsPositive="0">
              <x14:cfvo type="autoMin"/>
              <x14:cfvo type="autoMax"/>
              <x14:borderColor rgb="FF638EC6"/>
              <x14:negativeFillColor rgb="FFFF0000"/>
              <x14:negativeBorderColor rgb="FFFF0000"/>
              <x14:axisColor rgb="FF000000"/>
            </x14:dataBar>
          </x14:cfRule>
          <xm:sqref>K963:K964</xm:sqref>
        </x14:conditionalFormatting>
        <x14:conditionalFormatting xmlns:xm="http://schemas.microsoft.com/office/excel/2006/main">
          <x14:cfRule type="dataBar" id="{04246B56-913F-4883-B903-14BDFEDEAED5}">
            <x14:dataBar minLength="0" maxLength="100" gradient="0">
              <x14:cfvo type="autoMin"/>
              <x14:cfvo type="autoMax"/>
              <x14:negativeFillColor rgb="FFFF0000"/>
              <x14:axisColor rgb="FF000000"/>
            </x14:dataBar>
          </x14:cfRule>
          <xm:sqref>K965</xm:sqref>
        </x14:conditionalFormatting>
        <x14:conditionalFormatting xmlns:xm="http://schemas.microsoft.com/office/excel/2006/main">
          <x14:cfRule type="dataBar" id="{A3342C1F-2BCC-4B9F-9564-C4A9B5CBCDE8}">
            <x14:dataBar minLength="0" maxLength="100" border="1" negativeBarBorderColorSameAsPositive="0">
              <x14:cfvo type="autoMin"/>
              <x14:cfvo type="autoMax"/>
              <x14:borderColor rgb="FF638EC6"/>
              <x14:negativeFillColor rgb="FFFF0000"/>
              <x14:negativeBorderColor rgb="FFFF0000"/>
              <x14:axisColor rgb="FF000000"/>
            </x14:dataBar>
          </x14:cfRule>
          <xm:sqref>K966:K968</xm:sqref>
        </x14:conditionalFormatting>
        <x14:conditionalFormatting xmlns:xm="http://schemas.microsoft.com/office/excel/2006/main">
          <x14:cfRule type="dataBar" id="{79EE6DFB-BF76-4927-B432-2034AFFE866D}">
            <x14:dataBar minLength="0" maxLength="100" gradient="0">
              <x14:cfvo type="autoMin"/>
              <x14:cfvo type="autoMax"/>
              <x14:negativeFillColor rgb="FFFF0000"/>
              <x14:axisColor rgb="FF000000"/>
            </x14:dataBar>
          </x14:cfRule>
          <xm:sqref>K969:K974</xm:sqref>
        </x14:conditionalFormatting>
        <x14:conditionalFormatting xmlns:xm="http://schemas.microsoft.com/office/excel/2006/main">
          <x14:cfRule type="dataBar" id="{4C354D79-1085-4E53-95B7-C9AC748514A3}">
            <x14:dataBar minLength="0" maxLength="100" border="1" negativeBarBorderColorSameAsPositive="0">
              <x14:cfvo type="autoMin"/>
              <x14:cfvo type="autoMax"/>
              <x14:borderColor rgb="FF638EC6"/>
              <x14:negativeFillColor rgb="FFFF0000"/>
              <x14:negativeBorderColor rgb="FFFF0000"/>
              <x14:axisColor rgb="FF000000"/>
            </x14:dataBar>
          </x14:cfRule>
          <xm:sqref>K975</xm:sqref>
        </x14:conditionalFormatting>
        <x14:conditionalFormatting xmlns:xm="http://schemas.microsoft.com/office/excel/2006/main">
          <x14:cfRule type="dataBar" id="{72880B11-FB64-4B2C-AD2E-FAEE5B895FD5}">
            <x14:dataBar minLength="0" maxLength="100" gradient="0">
              <x14:cfvo type="autoMin"/>
              <x14:cfvo type="autoMax"/>
              <x14:negativeFillColor rgb="FFFF0000"/>
              <x14:axisColor rgb="FF000000"/>
            </x14:dataBar>
          </x14:cfRule>
          <xm:sqref>K976</xm:sqref>
        </x14:conditionalFormatting>
        <x14:conditionalFormatting xmlns:xm="http://schemas.microsoft.com/office/excel/2006/main">
          <x14:cfRule type="dataBar" id="{7C373F2E-8699-4D5E-B67F-106B28421F55}">
            <x14:dataBar minLength="0" maxLength="100" border="1" negativeBarBorderColorSameAsPositive="0">
              <x14:cfvo type="autoMin"/>
              <x14:cfvo type="autoMax"/>
              <x14:borderColor rgb="FF638EC6"/>
              <x14:negativeFillColor rgb="FFFF0000"/>
              <x14:negativeBorderColor rgb="FFFF0000"/>
              <x14:axisColor rgb="FF000000"/>
            </x14:dataBar>
          </x14:cfRule>
          <xm:sqref>K977</xm:sqref>
        </x14:conditionalFormatting>
        <x14:conditionalFormatting xmlns:xm="http://schemas.microsoft.com/office/excel/2006/main">
          <x14:cfRule type="dataBar" id="{47F5D759-CDEC-4339-BD33-7269868CC8F4}">
            <x14:dataBar minLength="0" maxLength="100" gradient="0">
              <x14:cfvo type="autoMin"/>
              <x14:cfvo type="autoMax"/>
              <x14:negativeFillColor rgb="FFFF0000"/>
              <x14:axisColor rgb="FF000000"/>
            </x14:dataBar>
          </x14:cfRule>
          <xm:sqref>K978</xm:sqref>
        </x14:conditionalFormatting>
        <x14:conditionalFormatting xmlns:xm="http://schemas.microsoft.com/office/excel/2006/main">
          <x14:cfRule type="dataBar" id="{D98C0828-1644-4197-96B7-F91000D938FE}">
            <x14:dataBar minLength="0" maxLength="100" border="1" negativeBarBorderColorSameAsPositive="0">
              <x14:cfvo type="autoMin"/>
              <x14:cfvo type="autoMax"/>
              <x14:borderColor rgb="FF638EC6"/>
              <x14:negativeFillColor rgb="FFFF0000"/>
              <x14:negativeBorderColor rgb="FFFF0000"/>
              <x14:axisColor rgb="FF000000"/>
            </x14:dataBar>
          </x14:cfRule>
          <xm:sqref>K979</xm:sqref>
        </x14:conditionalFormatting>
        <x14:conditionalFormatting xmlns:xm="http://schemas.microsoft.com/office/excel/2006/main">
          <x14:cfRule type="dataBar" id="{1CACFC89-0088-4085-A5FA-38A1B8A72445}">
            <x14:dataBar minLength="0" maxLength="100" gradient="0">
              <x14:cfvo type="autoMin"/>
              <x14:cfvo type="autoMax"/>
              <x14:negativeFillColor rgb="FFFF0000"/>
              <x14:axisColor rgb="FF000000"/>
            </x14:dataBar>
          </x14:cfRule>
          <xm:sqref>K980:K983</xm:sqref>
        </x14:conditionalFormatting>
        <x14:conditionalFormatting xmlns:xm="http://schemas.microsoft.com/office/excel/2006/main">
          <x14:cfRule type="dataBar" id="{23686626-250E-4BFC-8CFC-AEEAF4219F46}">
            <x14:dataBar minLength="0" maxLength="100" border="1" negativeBarBorderColorSameAsPositive="0">
              <x14:cfvo type="autoMin"/>
              <x14:cfvo type="autoMax"/>
              <x14:borderColor rgb="FF638EC6"/>
              <x14:negativeFillColor rgb="FFFF0000"/>
              <x14:negativeBorderColor rgb="FFFF0000"/>
              <x14:axisColor rgb="FF000000"/>
            </x14:dataBar>
          </x14:cfRule>
          <xm:sqref>K984</xm:sqref>
        </x14:conditionalFormatting>
        <x14:conditionalFormatting xmlns:xm="http://schemas.microsoft.com/office/excel/2006/main">
          <x14:cfRule type="dataBar" id="{58C8F081-D494-4501-BB73-936D047E2727}">
            <x14:dataBar minLength="0" maxLength="100" gradient="0">
              <x14:cfvo type="autoMin"/>
              <x14:cfvo type="autoMax"/>
              <x14:negativeFillColor rgb="FFFF0000"/>
              <x14:axisColor rgb="FF000000"/>
            </x14:dataBar>
          </x14:cfRule>
          <xm:sqref>K985</xm:sqref>
        </x14:conditionalFormatting>
        <x14:conditionalFormatting xmlns:xm="http://schemas.microsoft.com/office/excel/2006/main">
          <x14:cfRule type="dataBar" id="{13AAEE5C-DD72-4CA5-9408-659F562394CE}">
            <x14:dataBar minLength="0" maxLength="100" border="1" negativeBarBorderColorSameAsPositive="0">
              <x14:cfvo type="autoMin"/>
              <x14:cfvo type="autoMax"/>
              <x14:borderColor rgb="FF638EC6"/>
              <x14:negativeFillColor rgb="FFFF0000"/>
              <x14:negativeBorderColor rgb="FFFF0000"/>
              <x14:axisColor rgb="FF000000"/>
            </x14:dataBar>
          </x14:cfRule>
          <xm:sqref>K986:K989</xm:sqref>
        </x14:conditionalFormatting>
        <x14:conditionalFormatting xmlns:xm="http://schemas.microsoft.com/office/excel/2006/main">
          <x14:cfRule type="dataBar" id="{F7B8B0F8-3976-4991-A68E-045B0E4A7BE4}">
            <x14:dataBar minLength="0" maxLength="100" gradient="0">
              <x14:cfvo type="autoMin"/>
              <x14:cfvo type="autoMax"/>
              <x14:negativeFillColor rgb="FFFF0000"/>
              <x14:axisColor rgb="FF000000"/>
            </x14:dataBar>
          </x14:cfRule>
          <xm:sqref>K990:K993</xm:sqref>
        </x14:conditionalFormatting>
        <x14:conditionalFormatting xmlns:xm="http://schemas.microsoft.com/office/excel/2006/main">
          <x14:cfRule type="dataBar" id="{63654D20-3287-4A31-88B3-38D30D481242}">
            <x14:dataBar minLength="0" maxLength="100" border="1" negativeBarBorderColorSameAsPositive="0">
              <x14:cfvo type="autoMin"/>
              <x14:cfvo type="autoMax"/>
              <x14:borderColor rgb="FF638EC6"/>
              <x14:negativeFillColor rgb="FFFF0000"/>
              <x14:negativeBorderColor rgb="FFFF0000"/>
              <x14:axisColor rgb="FF000000"/>
            </x14:dataBar>
          </x14:cfRule>
          <xm:sqref>K994</xm:sqref>
        </x14:conditionalFormatting>
        <x14:conditionalFormatting xmlns:xm="http://schemas.microsoft.com/office/excel/2006/main">
          <x14:cfRule type="dataBar" id="{714A3472-3D89-4D8D-B61B-008C224539D8}">
            <x14:dataBar minLength="0" maxLength="100" gradient="0">
              <x14:cfvo type="autoMin"/>
              <x14:cfvo type="autoMax"/>
              <x14:negativeFillColor rgb="FFFF0000"/>
              <x14:axisColor rgb="FF000000"/>
            </x14:dataBar>
          </x14:cfRule>
          <xm:sqref>K995:K996</xm:sqref>
        </x14:conditionalFormatting>
        <x14:conditionalFormatting xmlns:xm="http://schemas.microsoft.com/office/excel/2006/main">
          <x14:cfRule type="dataBar" id="{28BF137F-9B9E-4521-B69C-43816672B7D6}">
            <x14:dataBar minLength="0" maxLength="100" border="1" negativeBarBorderColorSameAsPositive="0">
              <x14:cfvo type="autoMin"/>
              <x14:cfvo type="autoMax"/>
              <x14:borderColor rgb="FF638EC6"/>
              <x14:negativeFillColor rgb="FFFF0000"/>
              <x14:negativeBorderColor rgb="FFFF0000"/>
              <x14:axisColor rgb="FF000000"/>
            </x14:dataBar>
          </x14:cfRule>
          <xm:sqref>K997</xm:sqref>
        </x14:conditionalFormatting>
        <x14:conditionalFormatting xmlns:xm="http://schemas.microsoft.com/office/excel/2006/main">
          <x14:cfRule type="dataBar" id="{F9A8DA81-F2A8-4CCC-98A4-9041B8F72CA3}">
            <x14:dataBar minLength="0" maxLength="100" gradient="0">
              <x14:cfvo type="autoMin"/>
              <x14:cfvo type="autoMax"/>
              <x14:negativeFillColor rgb="FFFF0000"/>
              <x14:axisColor rgb="FF000000"/>
            </x14:dataBar>
          </x14:cfRule>
          <xm:sqref>K998</xm:sqref>
        </x14:conditionalFormatting>
        <x14:conditionalFormatting xmlns:xm="http://schemas.microsoft.com/office/excel/2006/main">
          <x14:cfRule type="dataBar" id="{68D1BF05-D540-43F1-9363-D8A49844BBFE}">
            <x14:dataBar minLength="0" maxLength="100" border="1" negativeBarBorderColorSameAsPositive="0">
              <x14:cfvo type="autoMin"/>
              <x14:cfvo type="autoMax"/>
              <x14:borderColor rgb="FF638EC6"/>
              <x14:negativeFillColor rgb="FFFF0000"/>
              <x14:negativeBorderColor rgb="FFFF0000"/>
              <x14:axisColor rgb="FF000000"/>
            </x14:dataBar>
          </x14:cfRule>
          <xm:sqref>K999</xm:sqref>
        </x14:conditionalFormatting>
        <x14:conditionalFormatting xmlns:xm="http://schemas.microsoft.com/office/excel/2006/main">
          <x14:cfRule type="dataBar" id="{0B7FF5B3-E84E-47B9-83A1-242110E850C0}">
            <x14:dataBar minLength="0" maxLength="100" gradient="0">
              <x14:cfvo type="autoMin"/>
              <x14:cfvo type="autoMax"/>
              <x14:negativeFillColor rgb="FFFF0000"/>
              <x14:axisColor rgb="FF000000"/>
            </x14:dataBar>
          </x14:cfRule>
          <xm:sqref>K1000:K1002</xm:sqref>
        </x14:conditionalFormatting>
        <x14:conditionalFormatting xmlns:xm="http://schemas.microsoft.com/office/excel/2006/main">
          <x14:cfRule type="dataBar" id="{BB8C74FA-49A8-4C2E-A186-A93D81AAD73B}">
            <x14:dataBar minLength="0" maxLength="100" border="1" negativeBarBorderColorSameAsPositive="0">
              <x14:cfvo type="autoMin"/>
              <x14:cfvo type="autoMax"/>
              <x14:borderColor rgb="FF638EC6"/>
              <x14:negativeFillColor rgb="FFFF0000"/>
              <x14:negativeBorderColor rgb="FFFF0000"/>
              <x14:axisColor rgb="FF000000"/>
            </x14:dataBar>
          </x14:cfRule>
          <xm:sqref>K1003</xm:sqref>
        </x14:conditionalFormatting>
        <x14:conditionalFormatting xmlns:xm="http://schemas.microsoft.com/office/excel/2006/main">
          <x14:cfRule type="dataBar" id="{6B4838C2-05DB-4E4E-BA95-17C05191F83C}">
            <x14:dataBar minLength="0" maxLength="100" gradient="0">
              <x14:cfvo type="autoMin"/>
              <x14:cfvo type="autoMax"/>
              <x14:negativeFillColor rgb="FFFF0000"/>
              <x14:axisColor rgb="FF000000"/>
            </x14:dataBar>
          </x14:cfRule>
          <xm:sqref>K1004:K1007</xm:sqref>
        </x14:conditionalFormatting>
        <x14:conditionalFormatting xmlns:xm="http://schemas.microsoft.com/office/excel/2006/main">
          <x14:cfRule type="dataBar" id="{19C826C1-BEEC-4AC4-9D05-8F2977D4405C}">
            <x14:dataBar minLength="0" maxLength="100" border="1" negativeBarBorderColorSameAsPositive="0">
              <x14:cfvo type="autoMin"/>
              <x14:cfvo type="autoMax"/>
              <x14:borderColor rgb="FF638EC6"/>
              <x14:negativeFillColor rgb="FFFF0000"/>
              <x14:negativeBorderColor rgb="FFFF0000"/>
              <x14:axisColor rgb="FF000000"/>
            </x14:dataBar>
          </x14:cfRule>
          <xm:sqref>K1008:K1009</xm:sqref>
        </x14:conditionalFormatting>
        <x14:conditionalFormatting xmlns:xm="http://schemas.microsoft.com/office/excel/2006/main">
          <x14:cfRule type="dataBar" id="{71459E31-981D-480A-A6D4-7A9B54645A44}">
            <x14:dataBar minLength="0" maxLength="100" gradient="0">
              <x14:cfvo type="autoMin"/>
              <x14:cfvo type="autoMax"/>
              <x14:negativeFillColor rgb="FFFF0000"/>
              <x14:axisColor rgb="FF000000"/>
            </x14:dataBar>
          </x14:cfRule>
          <xm:sqref>K1010</xm:sqref>
        </x14:conditionalFormatting>
        <x14:conditionalFormatting xmlns:xm="http://schemas.microsoft.com/office/excel/2006/main">
          <x14:cfRule type="dataBar" id="{8443D578-DF26-45C3-AFC9-8057C0C0BAE3}">
            <x14:dataBar minLength="0" maxLength="100" border="1" negativeBarBorderColorSameAsPositive="0">
              <x14:cfvo type="autoMin"/>
              <x14:cfvo type="autoMax"/>
              <x14:borderColor rgb="FF638EC6"/>
              <x14:negativeFillColor rgb="FFFF0000"/>
              <x14:negativeBorderColor rgb="FFFF0000"/>
              <x14:axisColor rgb="FF000000"/>
            </x14:dataBar>
          </x14:cfRule>
          <xm:sqref>K1011</xm:sqref>
        </x14:conditionalFormatting>
        <x14:conditionalFormatting xmlns:xm="http://schemas.microsoft.com/office/excel/2006/main">
          <x14:cfRule type="dataBar" id="{DEDA520F-441F-459F-A81F-C9D0DB2C1E25}">
            <x14:dataBar minLength="0" maxLength="100" gradient="0">
              <x14:cfvo type="autoMin"/>
              <x14:cfvo type="autoMax"/>
              <x14:negativeFillColor rgb="FFFF0000"/>
              <x14:axisColor rgb="FF000000"/>
            </x14:dataBar>
          </x14:cfRule>
          <xm:sqref>K1012</xm:sqref>
        </x14:conditionalFormatting>
        <x14:conditionalFormatting xmlns:xm="http://schemas.microsoft.com/office/excel/2006/main">
          <x14:cfRule type="dataBar" id="{4B6A2407-6206-42D2-93FB-2F4D40A858F0}">
            <x14:dataBar minLength="0" maxLength="100" border="1" negativeBarBorderColorSameAsPositive="0">
              <x14:cfvo type="autoMin"/>
              <x14:cfvo type="autoMax"/>
              <x14:borderColor rgb="FF638EC6"/>
              <x14:negativeFillColor rgb="FFFF0000"/>
              <x14:negativeBorderColor rgb="FFFF0000"/>
              <x14:axisColor rgb="FF000000"/>
            </x14:dataBar>
          </x14:cfRule>
          <xm:sqref>K1013:K1015</xm:sqref>
        </x14:conditionalFormatting>
        <x14:conditionalFormatting xmlns:xm="http://schemas.microsoft.com/office/excel/2006/main">
          <x14:cfRule type="dataBar" id="{643C1E87-EA19-488E-9152-BEA56170B423}">
            <x14:dataBar minLength="0" maxLength="100" gradient="0">
              <x14:cfvo type="autoMin"/>
              <x14:cfvo type="autoMax"/>
              <x14:negativeFillColor rgb="FFFF0000"/>
              <x14:axisColor rgb="FF000000"/>
            </x14:dataBar>
          </x14:cfRule>
          <xm:sqref>K1016:K1017</xm:sqref>
        </x14:conditionalFormatting>
        <x14:conditionalFormatting xmlns:xm="http://schemas.microsoft.com/office/excel/2006/main">
          <x14:cfRule type="dataBar" id="{CF5F94CD-1AAC-465B-AC1B-2980B475CD7F}">
            <x14:dataBar minLength="0" maxLength="100" border="1" negativeBarBorderColorSameAsPositive="0">
              <x14:cfvo type="autoMin"/>
              <x14:cfvo type="autoMax"/>
              <x14:borderColor rgb="FF638EC6"/>
              <x14:negativeFillColor rgb="FFFF0000"/>
              <x14:negativeBorderColor rgb="FFFF0000"/>
              <x14:axisColor rgb="FF000000"/>
            </x14:dataBar>
          </x14:cfRule>
          <xm:sqref>K1018:K1020</xm:sqref>
        </x14:conditionalFormatting>
        <x14:conditionalFormatting xmlns:xm="http://schemas.microsoft.com/office/excel/2006/main">
          <x14:cfRule type="dataBar" id="{B5591B70-06CE-4C11-B81A-2C6FE3458D4D}">
            <x14:dataBar minLength="0" maxLength="100" gradient="0">
              <x14:cfvo type="autoMin"/>
              <x14:cfvo type="autoMax"/>
              <x14:negativeFillColor rgb="FFFF0000"/>
              <x14:axisColor rgb="FF000000"/>
            </x14:dataBar>
          </x14:cfRule>
          <xm:sqref>K1021</xm:sqref>
        </x14:conditionalFormatting>
        <x14:conditionalFormatting xmlns:xm="http://schemas.microsoft.com/office/excel/2006/main">
          <x14:cfRule type="dataBar" id="{B560E849-5FFE-4696-90B2-32CD2F2D59F1}">
            <x14:dataBar minLength="0" maxLength="100" border="1" negativeBarBorderColorSameAsPositive="0">
              <x14:cfvo type="autoMin"/>
              <x14:cfvo type="autoMax"/>
              <x14:borderColor rgb="FF638EC6"/>
              <x14:negativeFillColor rgb="FFFF0000"/>
              <x14:negativeBorderColor rgb="FFFF0000"/>
              <x14:axisColor rgb="FF000000"/>
            </x14:dataBar>
          </x14:cfRule>
          <xm:sqref>K1022:K1023</xm:sqref>
        </x14:conditionalFormatting>
        <x14:conditionalFormatting xmlns:xm="http://schemas.microsoft.com/office/excel/2006/main">
          <x14:cfRule type="dataBar" id="{A387B4F9-FCE7-4FD0-A194-2FAA9CB578A3}">
            <x14:dataBar minLength="0" maxLength="100" gradient="0">
              <x14:cfvo type="autoMin"/>
              <x14:cfvo type="autoMax"/>
              <x14:negativeFillColor rgb="FFFF0000"/>
              <x14:axisColor rgb="FF000000"/>
            </x14:dataBar>
          </x14:cfRule>
          <xm:sqref>K1024:K1025</xm:sqref>
        </x14:conditionalFormatting>
        <x14:conditionalFormatting xmlns:xm="http://schemas.microsoft.com/office/excel/2006/main">
          <x14:cfRule type="dataBar" id="{E86EF627-81A5-4613-B911-D720350EE76F}">
            <x14:dataBar minLength="0" maxLength="100" border="1" negativeBarBorderColorSameAsPositive="0">
              <x14:cfvo type="autoMin"/>
              <x14:cfvo type="autoMax"/>
              <x14:borderColor rgb="FF638EC6"/>
              <x14:negativeFillColor rgb="FFFF0000"/>
              <x14:negativeBorderColor rgb="FFFF0000"/>
              <x14:axisColor rgb="FF000000"/>
            </x14:dataBar>
          </x14:cfRule>
          <xm:sqref>K1026</xm:sqref>
        </x14:conditionalFormatting>
        <x14:conditionalFormatting xmlns:xm="http://schemas.microsoft.com/office/excel/2006/main">
          <x14:cfRule type="dataBar" id="{5FE91D40-0C14-4F34-AFD2-BFAEE882079B}">
            <x14:dataBar minLength="0" maxLength="100" gradient="0">
              <x14:cfvo type="autoMin"/>
              <x14:cfvo type="autoMax"/>
              <x14:negativeFillColor rgb="FFFF0000"/>
              <x14:axisColor rgb="FF000000"/>
            </x14:dataBar>
          </x14:cfRule>
          <xm:sqref>K1027</xm:sqref>
        </x14:conditionalFormatting>
        <x14:conditionalFormatting xmlns:xm="http://schemas.microsoft.com/office/excel/2006/main">
          <x14:cfRule type="dataBar" id="{C00CDDBC-997C-4634-9AF4-D03C03FDB369}">
            <x14:dataBar minLength="0" maxLength="100" border="1" negativeBarBorderColorSameAsPositive="0">
              <x14:cfvo type="autoMin"/>
              <x14:cfvo type="autoMax"/>
              <x14:borderColor rgb="FF638EC6"/>
              <x14:negativeFillColor rgb="FFFF0000"/>
              <x14:negativeBorderColor rgb="FFFF0000"/>
              <x14:axisColor rgb="FF000000"/>
            </x14:dataBar>
          </x14:cfRule>
          <xm:sqref>K1028</xm:sqref>
        </x14:conditionalFormatting>
        <x14:conditionalFormatting xmlns:xm="http://schemas.microsoft.com/office/excel/2006/main">
          <x14:cfRule type="dataBar" id="{B0F1402F-4A6D-486A-9A09-81A5C3776697}">
            <x14:dataBar minLength="0" maxLength="100" gradient="0">
              <x14:cfvo type="autoMin"/>
              <x14:cfvo type="autoMax"/>
              <x14:negativeFillColor rgb="FFFF0000"/>
              <x14:axisColor rgb="FF000000"/>
            </x14:dataBar>
          </x14:cfRule>
          <xm:sqref>K1029</xm:sqref>
        </x14:conditionalFormatting>
        <x14:conditionalFormatting xmlns:xm="http://schemas.microsoft.com/office/excel/2006/main">
          <x14:cfRule type="dataBar" id="{8C5CED7B-0C3E-4CBD-A8AF-11B3309C1B76}">
            <x14:dataBar minLength="0" maxLength="100" border="1" negativeBarBorderColorSameAsPositive="0">
              <x14:cfvo type="autoMin"/>
              <x14:cfvo type="autoMax"/>
              <x14:borderColor rgb="FF638EC6"/>
              <x14:negativeFillColor rgb="FFFF0000"/>
              <x14:negativeBorderColor rgb="FFFF0000"/>
              <x14:axisColor rgb="FF000000"/>
            </x14:dataBar>
          </x14:cfRule>
          <xm:sqref>K1030</xm:sqref>
        </x14:conditionalFormatting>
        <x14:conditionalFormatting xmlns:xm="http://schemas.microsoft.com/office/excel/2006/main">
          <x14:cfRule type="dataBar" id="{DC93C520-D0F6-4EAE-BAEE-CB9C4EEEA16A}">
            <x14:dataBar minLength="0" maxLength="100" gradient="0">
              <x14:cfvo type="autoMin"/>
              <x14:cfvo type="autoMax"/>
              <x14:negativeFillColor rgb="FFFF0000"/>
              <x14:axisColor rgb="FF000000"/>
            </x14:dataBar>
          </x14:cfRule>
          <xm:sqref>K1031:K1040</xm:sqref>
        </x14:conditionalFormatting>
        <x14:conditionalFormatting xmlns:xm="http://schemas.microsoft.com/office/excel/2006/main">
          <x14:cfRule type="dataBar" id="{A1DFBC5D-43BE-41BB-8F45-DB0E311EF611}">
            <x14:dataBar minLength="0" maxLength="100" border="1" negativeBarBorderColorSameAsPositive="0">
              <x14:cfvo type="autoMin"/>
              <x14:cfvo type="autoMax"/>
              <x14:borderColor rgb="FF638EC6"/>
              <x14:negativeFillColor rgb="FFFF0000"/>
              <x14:negativeBorderColor rgb="FFFF0000"/>
              <x14:axisColor rgb="FF000000"/>
            </x14:dataBar>
          </x14:cfRule>
          <xm:sqref>K1042</xm:sqref>
        </x14:conditionalFormatting>
        <x14:conditionalFormatting xmlns:xm="http://schemas.microsoft.com/office/excel/2006/main">
          <x14:cfRule type="dataBar" id="{514628E6-A3AA-4320-8744-4DF5585E70DC}">
            <x14:dataBar minLength="0" maxLength="100" gradient="0">
              <x14:cfvo type="autoMin"/>
              <x14:cfvo type="autoMax"/>
              <x14:negativeFillColor rgb="FFFF0000"/>
              <x14:axisColor rgb="FF000000"/>
            </x14:dataBar>
          </x14:cfRule>
          <xm:sqref>K1043</xm:sqref>
        </x14:conditionalFormatting>
        <x14:conditionalFormatting xmlns:xm="http://schemas.microsoft.com/office/excel/2006/main">
          <x14:cfRule type="dataBar" id="{90AEFFAF-90B8-4339-A9B6-C477FECEF995}">
            <x14:dataBar minLength="0" maxLength="100" border="1" negativeBarBorderColorSameAsPositive="0">
              <x14:cfvo type="autoMin"/>
              <x14:cfvo type="autoMax"/>
              <x14:borderColor rgb="FF638EC6"/>
              <x14:negativeFillColor rgb="FFFF0000"/>
              <x14:negativeBorderColor rgb="FFFF0000"/>
              <x14:axisColor rgb="FF000000"/>
            </x14:dataBar>
          </x14:cfRule>
          <xm:sqref>K1044:K1062</xm:sqref>
        </x14:conditionalFormatting>
        <x14:conditionalFormatting xmlns:xm="http://schemas.microsoft.com/office/excel/2006/main">
          <x14:cfRule type="dataBar" id="{FF691885-4319-4204-A959-83D7BF20CC3C}">
            <x14:dataBar minLength="0" maxLength="100" gradient="0">
              <x14:cfvo type="autoMin"/>
              <x14:cfvo type="autoMax"/>
              <x14:negativeFillColor rgb="FFFF0000"/>
              <x14:axisColor rgb="FF000000"/>
            </x14:dataBar>
          </x14:cfRule>
          <xm:sqref>K1064</xm:sqref>
        </x14:conditionalFormatting>
        <x14:conditionalFormatting xmlns:xm="http://schemas.microsoft.com/office/excel/2006/main">
          <x14:cfRule type="dataBar" id="{7C2CF3C3-4A03-4595-84F5-5DCC09508628}">
            <x14:dataBar minLength="0" maxLength="100" border="1" negativeBarBorderColorSameAsPositive="0">
              <x14:cfvo type="autoMin"/>
              <x14:cfvo type="autoMax"/>
              <x14:borderColor rgb="FF638EC6"/>
              <x14:negativeFillColor rgb="FFFF0000"/>
              <x14:negativeBorderColor rgb="FFFF0000"/>
              <x14:axisColor rgb="FF000000"/>
            </x14:dataBar>
          </x14:cfRule>
          <xm:sqref>K1065:K1109</xm:sqref>
        </x14:conditionalFormatting>
        <x14:conditionalFormatting xmlns:xm="http://schemas.microsoft.com/office/excel/2006/main">
          <x14:cfRule type="dataBar" id="{70599389-2724-45A4-B43C-9C85DE9B2D69}">
            <x14:dataBar minLength="0" maxLength="100" border="1" negativeBarBorderColorSameAsPositive="0">
              <x14:cfvo type="autoMin"/>
              <x14:cfvo type="autoMax"/>
              <x14:borderColor rgb="FF638EC6"/>
              <x14:negativeFillColor rgb="FFFF0000"/>
              <x14:negativeBorderColor rgb="FFFF0000"/>
              <x14:axisColor rgb="FF000000"/>
            </x14:dataBar>
          </x14:cfRule>
          <xm:sqref>K1111:K1137</xm:sqref>
        </x14:conditionalFormatting>
        <x14:conditionalFormatting xmlns:xm="http://schemas.microsoft.com/office/excel/2006/main">
          <x14:cfRule type="dataBar" id="{47B3CC66-BA1D-4932-9481-CA1AAEF259ED}">
            <x14:dataBar minLength="0" maxLength="100" border="1" negativeBarBorderColorSameAsPositive="0">
              <x14:cfvo type="autoMin"/>
              <x14:cfvo type="autoMax"/>
              <x14:borderColor rgb="FF638EC6"/>
              <x14:negativeFillColor rgb="FFFF0000"/>
              <x14:negativeBorderColor rgb="FFFF0000"/>
              <x14:axisColor rgb="FF000000"/>
            </x14:dataBar>
          </x14:cfRule>
          <xm:sqref>K1139:K1165</xm:sqref>
        </x14:conditionalFormatting>
        <x14:conditionalFormatting xmlns:xm="http://schemas.microsoft.com/office/excel/2006/main">
          <x14:cfRule type="dataBar" id="{E8EB9A6C-7B65-4A35-9F4C-551657363747}">
            <x14:dataBar minLength="0" maxLength="100" border="1" negativeBarBorderColorSameAsPositive="0">
              <x14:cfvo type="autoMin"/>
              <x14:cfvo type="autoMax"/>
              <x14:borderColor rgb="FF638EC6"/>
              <x14:negativeFillColor rgb="FFFF0000"/>
              <x14:negativeBorderColor rgb="FFFF0000"/>
              <x14:axisColor rgb="FF000000"/>
            </x14:dataBar>
          </x14:cfRule>
          <xm:sqref>K1167:K1168</xm:sqref>
        </x14:conditionalFormatting>
        <x14:conditionalFormatting xmlns:xm="http://schemas.microsoft.com/office/excel/2006/main">
          <x14:cfRule type="dataBar" id="{A6781514-97CD-436D-8DF7-8C37D61AB914}">
            <x14:dataBar minLength="0" maxLength="100" border="1" negativeBarBorderColorSameAsPositive="0">
              <x14:cfvo type="autoMin"/>
              <x14:cfvo type="autoMax"/>
              <x14:borderColor rgb="FF638EC6"/>
              <x14:negativeFillColor rgb="FFFF0000"/>
              <x14:negativeBorderColor rgb="FFFF0000"/>
              <x14:axisColor rgb="FF000000"/>
            </x14:dataBar>
          </x14:cfRule>
          <xm:sqref>K1170:K1173</xm:sqref>
        </x14:conditionalFormatting>
        <x14:conditionalFormatting xmlns:xm="http://schemas.microsoft.com/office/excel/2006/main">
          <x14:cfRule type="dataBar" id="{37004490-A0F5-46F2-8787-F974D6366072}">
            <x14:dataBar minLength="0" maxLength="100" border="1" negativeBarBorderColorSameAsPositive="0">
              <x14:cfvo type="autoMin"/>
              <x14:cfvo type="autoMax"/>
              <x14:borderColor rgb="FF638EC6"/>
              <x14:negativeFillColor rgb="FFFF0000"/>
              <x14:negativeBorderColor rgb="FFFF0000"/>
              <x14:axisColor rgb="FF000000"/>
            </x14:dataBar>
          </x14:cfRule>
          <xm:sqref>K1175:K1190</xm:sqref>
        </x14:conditionalFormatting>
        <x14:conditionalFormatting xmlns:xm="http://schemas.microsoft.com/office/excel/2006/main">
          <x14:cfRule type="dataBar" id="{FA5644C0-E925-4EAD-B611-FBD015EC16BF}">
            <x14:dataBar minLength="0" maxLength="100" border="1" negativeBarBorderColorSameAsPositive="0">
              <x14:cfvo type="autoMin"/>
              <x14:cfvo type="autoMax"/>
              <x14:borderColor rgb="FF638EC6"/>
              <x14:negativeFillColor rgb="FFFF0000"/>
              <x14:negativeBorderColor rgb="FFFF0000"/>
              <x14:axisColor rgb="FF000000"/>
            </x14:dataBar>
          </x14:cfRule>
          <xm:sqref>K1192</xm:sqref>
        </x14:conditionalFormatting>
        <x14:conditionalFormatting xmlns:xm="http://schemas.microsoft.com/office/excel/2006/main">
          <x14:cfRule type="dataBar" id="{B4B9B6EC-7E94-4546-8903-358AB89051D8}">
            <x14:dataBar minLength="0" maxLength="100" gradient="0">
              <x14:cfvo type="autoMin"/>
              <x14:cfvo type="autoMax"/>
              <x14:negativeFillColor rgb="FFFF0000"/>
              <x14:axisColor rgb="FF000000"/>
            </x14:dataBar>
          </x14:cfRule>
          <xm:sqref>K1193</xm:sqref>
        </x14:conditionalFormatting>
        <x14:conditionalFormatting xmlns:xm="http://schemas.microsoft.com/office/excel/2006/main">
          <x14:cfRule type="dataBar" id="{BC6B4E2E-6C3D-4766-8A5B-2A4F133EBBFE}">
            <x14:dataBar minLength="0" maxLength="100" border="1" negativeBarBorderColorSameAsPositive="0">
              <x14:cfvo type="autoMin"/>
              <x14:cfvo type="autoMax"/>
              <x14:borderColor rgb="FF638EC6"/>
              <x14:negativeFillColor rgb="FFFF0000"/>
              <x14:negativeBorderColor rgb="FFFF0000"/>
              <x14:axisColor rgb="FF000000"/>
            </x14:dataBar>
          </x14:cfRule>
          <xm:sqref>K1194:K1200</xm:sqref>
        </x14:conditionalFormatting>
        <x14:conditionalFormatting xmlns:xm="http://schemas.microsoft.com/office/excel/2006/main">
          <x14:cfRule type="dataBar" id="{2C1EB284-BE94-4606-97E2-526A09F5B0DD}">
            <x14:dataBar minLength="0" maxLength="100" gradient="0">
              <x14:cfvo type="autoMin"/>
              <x14:cfvo type="autoMax"/>
              <x14:negativeFillColor rgb="FFFF0000"/>
              <x14:axisColor rgb="FF000000"/>
            </x14:dataBar>
          </x14:cfRule>
          <xm:sqref>K1202</xm:sqref>
        </x14:conditionalFormatting>
        <x14:conditionalFormatting xmlns:xm="http://schemas.microsoft.com/office/excel/2006/main">
          <x14:cfRule type="dataBar" id="{A10F2ED4-41F4-499E-916D-854AF9106B0F}">
            <x14:dataBar minLength="0" maxLength="100" border="1" negativeBarBorderColorSameAsPositive="0">
              <x14:cfvo type="autoMin"/>
              <x14:cfvo type="autoMax"/>
              <x14:borderColor rgb="FF638EC6"/>
              <x14:negativeFillColor rgb="FFFF0000"/>
              <x14:negativeBorderColor rgb="FFFF0000"/>
              <x14:axisColor rgb="FF000000"/>
            </x14:dataBar>
          </x14:cfRule>
          <xm:sqref>K1203</xm:sqref>
        </x14:conditionalFormatting>
        <x14:conditionalFormatting xmlns:xm="http://schemas.microsoft.com/office/excel/2006/main">
          <x14:cfRule type="dataBar" id="{B6DF2CA4-D55D-457A-A612-70D69A5EE211}">
            <x14:dataBar minLength="0" maxLength="100" gradient="0">
              <x14:cfvo type="autoMin"/>
              <x14:cfvo type="autoMax"/>
              <x14:negativeFillColor rgb="FFFF0000"/>
              <x14:axisColor rgb="FF000000"/>
            </x14:dataBar>
          </x14:cfRule>
          <xm:sqref>K1204</xm:sqref>
        </x14:conditionalFormatting>
        <x14:conditionalFormatting xmlns:xm="http://schemas.microsoft.com/office/excel/2006/main">
          <x14:cfRule type="dataBar" id="{D5DE75AD-0F9B-4CC6-9CF3-D7EAA6A42F44}">
            <x14:dataBar minLength="0" maxLength="100" border="1" negativeBarBorderColorSameAsPositive="0">
              <x14:cfvo type="autoMin"/>
              <x14:cfvo type="autoMax"/>
              <x14:borderColor rgb="FF638EC6"/>
              <x14:negativeFillColor rgb="FFFF0000"/>
              <x14:negativeBorderColor rgb="FFFF0000"/>
              <x14:axisColor rgb="FF000000"/>
            </x14:dataBar>
          </x14:cfRule>
          <xm:sqref>K1205</xm:sqref>
        </x14:conditionalFormatting>
        <x14:conditionalFormatting xmlns:xm="http://schemas.microsoft.com/office/excel/2006/main">
          <x14:cfRule type="dataBar" id="{DB528733-5164-4C1B-BD70-60383C98D67B}">
            <x14:dataBar minLength="0" maxLength="100" gradient="0">
              <x14:cfvo type="autoMin"/>
              <x14:cfvo type="autoMax"/>
              <x14:negativeFillColor rgb="FFFF0000"/>
              <x14:axisColor rgb="FF000000"/>
            </x14:dataBar>
          </x14:cfRule>
          <xm:sqref>K1206</xm:sqref>
        </x14:conditionalFormatting>
        <x14:conditionalFormatting xmlns:xm="http://schemas.microsoft.com/office/excel/2006/main">
          <x14:cfRule type="dataBar" id="{EEFF7D6D-ADA4-482C-A7F9-4BAC1933ACA5}">
            <x14:dataBar minLength="0" maxLength="100" border="1" negativeBarBorderColorSameAsPositive="0">
              <x14:cfvo type="autoMin"/>
              <x14:cfvo type="autoMax"/>
              <x14:borderColor rgb="FF638EC6"/>
              <x14:negativeFillColor rgb="FFFF0000"/>
              <x14:negativeBorderColor rgb="FFFF0000"/>
              <x14:axisColor rgb="FF000000"/>
            </x14:dataBar>
          </x14:cfRule>
          <xm:sqref>K1207:K1213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ASCO 2025 Key Highlights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Saakshi</dc:creator>
  <cp:lastModifiedBy>Gupta, Saakshi</cp:lastModifiedBy>
  <dcterms:created xsi:type="dcterms:W3CDTF">2025-06-26T04:33:02Z</dcterms:created>
  <dcterms:modified xsi:type="dcterms:W3CDTF">2025-06-26T19:52:50Z</dcterms:modified>
</cp:coreProperties>
</file>